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0" windowHeight="10995" firstSheet="1" activeTab="2"/>
  </bookViews>
  <sheets>
    <sheet name="местный МЗ" sheetId="1" r:id="rId1"/>
    <sheet name="сведения МЗ" sheetId="2" r:id="rId2"/>
    <sheet name="местный ЦП" sheetId="5" r:id="rId3"/>
    <sheet name="сведения ЦП" sheetId="6" r:id="rId4"/>
    <sheet name="местный ПДД" sheetId="7" r:id="rId5"/>
    <sheet name="сведения ПДД" sheetId="12" r:id="rId6"/>
    <sheet name="областной МЗ" sheetId="10" r:id="rId7"/>
    <sheet name="сведения ОБЛ" sheetId="11" r:id="rId8"/>
  </sheets>
  <definedNames>
    <definedName name="_xlnm.Print_Area" localSheetId="1">'сведения МЗ'!$A$1:$M$44</definedName>
    <definedName name="_xlnm.Print_Area" localSheetId="7">'сведения ОБЛ'!$A$1:$N$49</definedName>
    <definedName name="_xlnm.Print_Area" localSheetId="5">'сведения ПДД'!$A$1:$M$31</definedName>
    <definedName name="_xlnm.Print_Area" localSheetId="3">'сведения ЦП'!$A$1:$P$33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/>
  <c r="J29" i="11"/>
  <c r="M8"/>
  <c r="M6"/>
  <c r="M5"/>
  <c r="M10"/>
  <c r="M9"/>
  <c r="M7"/>
  <c r="M12" i="12"/>
  <c r="L6" i="2"/>
  <c r="L9"/>
  <c r="L12" i="12"/>
  <c r="M10" i="6"/>
  <c r="M12" i="11"/>
  <c r="M11"/>
  <c r="K12" i="12"/>
  <c r="I12"/>
  <c r="L8" i="2"/>
  <c r="L7"/>
  <c r="K26" l="1"/>
  <c r="I26"/>
  <c r="N29" i="11"/>
  <c r="M29"/>
  <c r="L26" i="2"/>
  <c r="L10" i="6" l="1"/>
</calcChain>
</file>

<file path=xl/sharedStrings.xml><?xml version="1.0" encoding="utf-8"?>
<sst xmlns="http://schemas.openxmlformats.org/spreadsheetml/2006/main" count="535" uniqueCount="116">
  <si>
    <t>Приложение 2</t>
  </si>
  <si>
    <t>к Требованиям к плану финансово-хозяйственной деятельности государственного (муниципального) учреждения, утвержденным Приказом Министерства финансов Российской федерации от 28 июля 2010 г. № 81н</t>
  </si>
  <si>
    <t>Список изменяющих документов</t>
  </si>
  <si>
    <t>в редакции Приказов Минфина России от 27.12.2013 № 140н, от 24.09.2015 № 140н</t>
  </si>
  <si>
    <t>подпись</t>
  </si>
  <si>
    <t>расшифровка подписи</t>
  </si>
  <si>
    <t>СВЕДЕНИЯ</t>
  </si>
  <si>
    <t>КОДЫ</t>
  </si>
  <si>
    <t>Форма по ОКУД</t>
  </si>
  <si>
    <t>Дата</t>
  </si>
  <si>
    <t>по ОКПО</t>
  </si>
  <si>
    <t>ИНН / КПП</t>
  </si>
  <si>
    <t>Дата предоставления предыдущих Сведений</t>
  </si>
  <si>
    <t>Наименование бюджета</t>
  </si>
  <si>
    <t>по ОКТМО</t>
  </si>
  <si>
    <t>Наименование органа, осуществляющего функции и полномочия учредителя</t>
  </si>
  <si>
    <t>Глава по БК</t>
  </si>
  <si>
    <t>Наименование органа, осуществляющеговедение лицевого счета</t>
  </si>
  <si>
    <t>Единица измерения: руб. ( с точностью до второго десятичного знака)</t>
  </si>
  <si>
    <t>по ОКЕИ</t>
  </si>
  <si>
    <t>по ОКВ</t>
  </si>
  <si>
    <t>Остаток средств на начало года</t>
  </si>
  <si>
    <t>Наименование субсидии</t>
  </si>
  <si>
    <t>Код субсидии</t>
  </si>
  <si>
    <t>Отраслевой код</t>
  </si>
  <si>
    <t>КВР</t>
  </si>
  <si>
    <t>Код объекта ФАИП</t>
  </si>
  <si>
    <t>код</t>
  </si>
  <si>
    <t>сумма</t>
  </si>
  <si>
    <t>Суммы возврата дебиторской задолженности прошлых лет</t>
  </si>
  <si>
    <t>Планируемые</t>
  </si>
  <si>
    <t>поступления</t>
  </si>
  <si>
    <t>выплаты</t>
  </si>
  <si>
    <t>КОСГУ</t>
  </si>
  <si>
    <t>ВСЕГО</t>
  </si>
  <si>
    <t>Х</t>
  </si>
  <si>
    <t>Руководитель</t>
  </si>
  <si>
    <t>Руководитель финансово-экономической службы</t>
  </si>
  <si>
    <t>Ответственный исполнитель</t>
  </si>
  <si>
    <t>должность</t>
  </si>
  <si>
    <t>ОТМЕТКА ОРГАНА, ОСУЩЕСТВЛЯЮЩЕГО ВЕДЕНИЕ ЛИЦЕВОГО СЧЕТА, О ПРИНЯТИИ НАСТОЯЩИХ СВЕДЕНИЙ</t>
  </si>
  <si>
    <t>телефон</t>
  </si>
  <si>
    <t>"_____" ______________20___ г.</t>
  </si>
  <si>
    <t>наименование иностранной валюты</t>
  </si>
  <si>
    <t>СОГЛАСОВАНО:</t>
  </si>
  <si>
    <t>В.В. Титивкин</t>
  </si>
  <si>
    <t>Администрация Городищенского муниципального района Волгоградской области</t>
  </si>
  <si>
    <t>000901</t>
  </si>
  <si>
    <t>000</t>
  </si>
  <si>
    <t>130</t>
  </si>
  <si>
    <t>244</t>
  </si>
  <si>
    <t>851</t>
  </si>
  <si>
    <t>290</t>
  </si>
  <si>
    <t>852</t>
  </si>
  <si>
    <t>853</t>
  </si>
  <si>
    <t>223</t>
  </si>
  <si>
    <t>225</t>
  </si>
  <si>
    <t>340</t>
  </si>
  <si>
    <t>226</t>
  </si>
  <si>
    <t>310</t>
  </si>
  <si>
    <t>913957</t>
  </si>
  <si>
    <t>913984</t>
  </si>
  <si>
    <t>922984</t>
  </si>
  <si>
    <t>975984</t>
  </si>
  <si>
    <t>111</t>
  </si>
  <si>
    <t>211</t>
  </si>
  <si>
    <t>119</t>
  </si>
  <si>
    <t>213</t>
  </si>
  <si>
    <t>221</t>
  </si>
  <si>
    <t>Председатель комитета финансов администрации Городищенского муниципального района</t>
  </si>
  <si>
    <t>Местный /муниципальное задание/</t>
  </si>
  <si>
    <t>Местный /приносящая доход деятельность/</t>
  </si>
  <si>
    <t>Областной /муниципальное задание/</t>
  </si>
  <si>
    <t>ОБ ОПЕРАЦИЯХ С ЦЕЛЕВЫМИ СУБСИДИЯМИ, ПРЕДОСТАВЛЕННЫМИ МУНИЦИПАЛЬНОМУ УЧРЕЖДЕНИЮ НА  2018 Г.</t>
  </si>
  <si>
    <t>90207023810007050</t>
  </si>
  <si>
    <t>90207029910070363</t>
  </si>
  <si>
    <t>913978</t>
  </si>
  <si>
    <t>90207023830000020</t>
  </si>
  <si>
    <t>90207029920071170</t>
  </si>
  <si>
    <t>925994</t>
  </si>
  <si>
    <t>902070238100L0390</t>
  </si>
  <si>
    <t>от "   " января  20 18 г.</t>
  </si>
  <si>
    <t>от "       " января 20 18г.</t>
  </si>
  <si>
    <t>5</t>
  </si>
  <si>
    <t>90207029910070361</t>
  </si>
  <si>
    <t>90207029910070362</t>
  </si>
  <si>
    <t>90207029910070370</t>
  </si>
  <si>
    <t>90207029920070390</t>
  </si>
  <si>
    <t>от "    " января 20 18г.</t>
  </si>
  <si>
    <t>от "      " января 2018г.</t>
  </si>
  <si>
    <t>0501016</t>
  </si>
  <si>
    <t>Приносящая доход деятельность</t>
  </si>
  <si>
    <t>200000</t>
  </si>
  <si>
    <t>180</t>
  </si>
  <si>
    <t>Т.А.Новокрещенова</t>
  </si>
  <si>
    <t>вед.экономист</t>
  </si>
  <si>
    <t>Разрешенный к использованию остаток субсидии прошлых лет на начало 2018г.</t>
  </si>
  <si>
    <t>2018г</t>
  </si>
  <si>
    <t>200500</t>
  </si>
  <si>
    <t>МБОУ "Песковатская  СШ"</t>
  </si>
  <si>
    <t>Н.П.Свитачева</t>
  </si>
  <si>
    <t>90207023850000010</t>
  </si>
  <si>
    <t>2018г.</t>
  </si>
  <si>
    <t>Финансовый орган администрации Городищенского муниципального района Волгоградской области</t>
  </si>
  <si>
    <t>3403300531/345501001</t>
  </si>
  <si>
    <t>Субсидия на муниципальное задание</t>
  </si>
  <si>
    <t>Е.Р.Ромащенко</t>
  </si>
  <si>
    <t>Субсидия  на иные цели</t>
  </si>
  <si>
    <t>Областной /иные цели/</t>
  </si>
  <si>
    <t>90220000000000000</t>
  </si>
  <si>
    <t>510</t>
  </si>
  <si>
    <t>90207019910071491</t>
  </si>
  <si>
    <t>90207019910071492</t>
  </si>
  <si>
    <t>90207019910071493</t>
  </si>
  <si>
    <t>000501</t>
  </si>
  <si>
    <t>21832,00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</si>
</sst>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15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 Narrow"/>
      <family val="2"/>
      <charset val="204"/>
    </font>
    <font>
      <sz val="11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Arial Narrow"/>
      <family val="2"/>
      <charset val="204"/>
    </font>
    <font>
      <sz val="14"/>
      <color theme="1"/>
      <name val="Times New Roman"/>
      <family val="1"/>
      <charset val="204"/>
    </font>
    <font>
      <sz val="1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Border="1" applyAlignment="1"/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6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3" xfId="0" applyFont="1" applyBorder="1" applyAlignment="1">
      <alignment wrapText="1"/>
    </xf>
    <xf numFmtId="0" fontId="2" fillId="0" borderId="0" xfId="0" applyFont="1" applyBorder="1"/>
    <xf numFmtId="0" fontId="3" fillId="0" borderId="0" xfId="0" applyFont="1"/>
    <xf numFmtId="0" fontId="2" fillId="0" borderId="3" xfId="0" applyFont="1" applyBorder="1"/>
    <xf numFmtId="0" fontId="4" fillId="0" borderId="0" xfId="0" applyFont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2" fillId="0" borderId="8" xfId="0" applyFont="1" applyBorder="1"/>
    <xf numFmtId="0" fontId="2" fillId="0" borderId="4" xfId="0" applyFont="1" applyBorder="1"/>
    <xf numFmtId="0" fontId="2" fillId="0" borderId="9" xfId="0" applyFont="1" applyBorder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49" fontId="2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49" fontId="7" fillId="0" borderId="2" xfId="0" applyNumberFormat="1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/>
    </xf>
    <xf numFmtId="164" fontId="5" fillId="0" borderId="2" xfId="0" applyNumberFormat="1" applyFont="1" applyBorder="1"/>
    <xf numFmtId="164" fontId="5" fillId="2" borderId="2" xfId="0" applyNumberFormat="1" applyFont="1" applyFill="1" applyBorder="1"/>
    <xf numFmtId="49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49" fontId="9" fillId="0" borderId="2" xfId="0" applyNumberFormat="1" applyFont="1" applyBorder="1" applyAlignment="1" applyProtection="1">
      <alignment horizontal="left" vertical="center" wrapText="1"/>
    </xf>
    <xf numFmtId="49" fontId="9" fillId="0" borderId="2" xfId="0" applyNumberFormat="1" applyFont="1" applyBorder="1" applyAlignment="1" applyProtection="1">
      <alignment horizontal="center" vertical="center" wrapText="1"/>
    </xf>
    <xf numFmtId="164" fontId="9" fillId="0" borderId="2" xfId="0" applyNumberFormat="1" applyFont="1" applyBorder="1"/>
    <xf numFmtId="49" fontId="10" fillId="0" borderId="0" xfId="0" applyNumberFormat="1" applyFont="1" applyBorder="1" applyAlignment="1" applyProtection="1">
      <alignment horizontal="center" vertical="center" wrapText="1"/>
    </xf>
    <xf numFmtId="164" fontId="11" fillId="2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center" vertical="top"/>
    </xf>
    <xf numFmtId="0" fontId="8" fillId="0" borderId="2" xfId="0" applyFont="1" applyBorder="1"/>
    <xf numFmtId="0" fontId="13" fillId="0" borderId="2" xfId="0" applyFont="1" applyBorder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49" fontId="14" fillId="0" borderId="2" xfId="0" applyNumberFormat="1" applyFont="1" applyBorder="1" applyAlignment="1" applyProtection="1">
      <alignment horizontal="left" vertical="center" wrapText="1"/>
    </xf>
    <xf numFmtId="0" fontId="2" fillId="0" borderId="2" xfId="0" applyFont="1" applyBorder="1" applyAlignment="1">
      <alignment horizontal="center"/>
    </xf>
    <xf numFmtId="164" fontId="8" fillId="3" borderId="2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2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/>
    </xf>
    <xf numFmtId="4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2" fillId="0" borderId="0" xfId="0" applyFont="1" applyAlignment="1">
      <alignment horizontal="center" wrapText="1"/>
    </xf>
    <xf numFmtId="14" fontId="2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4"/>
  <sheetViews>
    <sheetView topLeftCell="A28" workbookViewId="0">
      <selection activeCell="I42" sqref="I42:K42"/>
    </sheetView>
  </sheetViews>
  <sheetFormatPr defaultRowHeight="15"/>
  <cols>
    <col min="1" max="1" width="15.28515625" customWidth="1"/>
    <col min="10" max="10" width="5" customWidth="1"/>
    <col min="11" max="11" width="15.7109375" customWidth="1"/>
    <col min="12" max="12" width="11.85546875" customWidth="1"/>
  </cols>
  <sheetData>
    <row r="2" spans="1:13">
      <c r="A2" s="6"/>
      <c r="B2" s="6"/>
      <c r="C2" s="6"/>
      <c r="D2" s="6"/>
      <c r="E2" s="6"/>
      <c r="F2" s="6"/>
      <c r="G2" s="6"/>
      <c r="H2" s="6"/>
      <c r="I2" s="117" t="s">
        <v>0</v>
      </c>
      <c r="J2" s="117"/>
      <c r="K2" s="117"/>
      <c r="L2" s="6"/>
    </row>
    <row r="3" spans="1:13" ht="69.75" customHeight="1">
      <c r="A3" s="6"/>
      <c r="B3" s="6"/>
      <c r="C3" s="6"/>
      <c r="D3" s="6"/>
      <c r="E3" s="6"/>
      <c r="F3" s="6"/>
      <c r="G3" s="6"/>
      <c r="H3" s="6"/>
      <c r="I3" s="118" t="s">
        <v>1</v>
      </c>
      <c r="J3" s="118"/>
      <c r="K3" s="118"/>
      <c r="L3" s="118"/>
    </row>
    <row r="4" spans="1:13">
      <c r="A4" s="6"/>
      <c r="B4" s="6"/>
      <c r="C4" s="6"/>
      <c r="D4" s="6"/>
      <c r="E4" s="6"/>
      <c r="F4" s="6"/>
      <c r="G4" s="6"/>
      <c r="H4" s="6"/>
      <c r="I4" s="7"/>
      <c r="J4" s="7"/>
      <c r="K4" s="7"/>
      <c r="L4" s="6"/>
    </row>
    <row r="5" spans="1:13">
      <c r="A5" s="6"/>
      <c r="B5" s="53"/>
      <c r="C5" s="53"/>
      <c r="D5" s="114" t="s">
        <v>2</v>
      </c>
      <c r="E5" s="114"/>
      <c r="F5" s="114"/>
      <c r="G5" s="114"/>
      <c r="H5" s="114"/>
      <c r="I5" s="114"/>
      <c r="J5" s="54"/>
      <c r="K5" s="7"/>
      <c r="L5" s="6"/>
    </row>
    <row r="6" spans="1:13">
      <c r="A6" s="6"/>
      <c r="B6" s="114" t="s">
        <v>3</v>
      </c>
      <c r="C6" s="114"/>
      <c r="D6" s="114"/>
      <c r="E6" s="114"/>
      <c r="F6" s="114"/>
      <c r="G6" s="114"/>
      <c r="H6" s="114"/>
      <c r="I6" s="114"/>
      <c r="J6" s="114"/>
      <c r="K6" s="7"/>
      <c r="L6" s="6"/>
    </row>
    <row r="7" spans="1:13">
      <c r="A7" s="6"/>
      <c r="B7" s="8"/>
      <c r="C7" s="8"/>
      <c r="D7" s="8"/>
      <c r="E7" s="8"/>
      <c r="F7" s="8"/>
      <c r="G7" s="8"/>
      <c r="H7" s="8"/>
      <c r="I7" s="8"/>
      <c r="J7" s="8"/>
      <c r="K7" s="7"/>
      <c r="L7" s="6"/>
    </row>
    <row r="8" spans="1:13">
      <c r="A8" s="6"/>
      <c r="B8" s="6"/>
      <c r="C8" s="6"/>
      <c r="D8" s="6"/>
      <c r="E8" s="6"/>
      <c r="F8" s="6"/>
      <c r="G8" s="6"/>
      <c r="H8" s="6"/>
      <c r="I8" s="104" t="s">
        <v>44</v>
      </c>
      <c r="J8" s="104"/>
      <c r="K8" s="104"/>
      <c r="L8" s="6"/>
    </row>
    <row r="9" spans="1:13" ht="26.25" customHeight="1">
      <c r="A9" s="6"/>
      <c r="B9" s="6"/>
      <c r="C9" s="6"/>
      <c r="D9" s="6"/>
      <c r="E9" s="6"/>
      <c r="F9" s="6"/>
      <c r="G9" s="6"/>
      <c r="H9" s="119" t="s">
        <v>69</v>
      </c>
      <c r="I9" s="119"/>
      <c r="J9" s="119"/>
      <c r="K9" s="119"/>
      <c r="L9" s="119"/>
    </row>
    <row r="10" spans="1:13" ht="7.5" customHeight="1">
      <c r="A10" s="6"/>
      <c r="B10" s="6"/>
      <c r="C10" s="6"/>
      <c r="D10" s="6"/>
      <c r="E10" s="6"/>
      <c r="F10" s="6"/>
      <c r="G10" s="6"/>
      <c r="H10" s="115"/>
      <c r="I10" s="115"/>
      <c r="J10" s="115"/>
      <c r="K10" s="115"/>
      <c r="L10" s="115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 t="s">
        <v>45</v>
      </c>
      <c r="K11" s="6"/>
      <c r="L11" s="6"/>
    </row>
    <row r="12" spans="1:13" ht="6.75" customHeight="1">
      <c r="A12" s="6"/>
      <c r="B12" s="6"/>
      <c r="C12" s="6"/>
      <c r="D12" s="6"/>
      <c r="E12" s="6"/>
      <c r="F12" s="6"/>
      <c r="G12" s="6"/>
      <c r="H12" s="116"/>
      <c r="I12" s="116"/>
      <c r="J12" s="116"/>
      <c r="K12" s="116"/>
      <c r="L12" s="116"/>
    </row>
    <row r="13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3" ht="12.75" customHeight="1">
      <c r="A14" s="6"/>
      <c r="B14" s="6"/>
      <c r="C14" s="6"/>
      <c r="D14" s="6"/>
      <c r="E14" s="6"/>
      <c r="F14" s="6"/>
      <c r="G14" s="6"/>
      <c r="H14" s="116" t="s">
        <v>4</v>
      </c>
      <c r="I14" s="116"/>
      <c r="J14" s="6"/>
      <c r="K14" s="116" t="s">
        <v>5</v>
      </c>
      <c r="L14" s="116"/>
      <c r="M14" s="1"/>
    </row>
    <row r="15" spans="1:1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 t="s">
        <v>97</v>
      </c>
    </row>
    <row r="16" spans="1:13">
      <c r="A16" s="6"/>
      <c r="B16" s="6"/>
      <c r="C16" s="6"/>
      <c r="D16" s="6"/>
      <c r="E16" s="6"/>
      <c r="F16" s="6"/>
      <c r="G16" s="6"/>
      <c r="H16" s="13"/>
      <c r="I16" s="17"/>
      <c r="J16" s="13"/>
      <c r="K16" s="27"/>
      <c r="L16" s="28"/>
    </row>
    <row r="17" spans="1:1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>
      <c r="A18" s="6"/>
      <c r="B18" s="6"/>
      <c r="C18" s="6"/>
      <c r="D18" s="104" t="s">
        <v>6</v>
      </c>
      <c r="E18" s="104"/>
      <c r="F18" s="104"/>
      <c r="G18" s="104"/>
      <c r="H18" s="6"/>
      <c r="I18" s="6"/>
      <c r="J18" s="6"/>
      <c r="K18" s="6"/>
      <c r="L18" s="6"/>
    </row>
    <row r="19" spans="1:12" ht="21.75" customHeight="1">
      <c r="A19" s="6"/>
      <c r="B19" s="112" t="s">
        <v>73</v>
      </c>
      <c r="C19" s="112"/>
      <c r="D19" s="112"/>
      <c r="E19" s="112"/>
      <c r="F19" s="112"/>
      <c r="G19" s="112"/>
      <c r="H19" s="112"/>
      <c r="I19" s="112"/>
      <c r="J19" s="112"/>
      <c r="K19" s="6"/>
      <c r="L19" s="6"/>
    </row>
    <row r="20" spans="1:12">
      <c r="A20" s="6"/>
      <c r="B20" s="112"/>
      <c r="C20" s="112"/>
      <c r="D20" s="112"/>
      <c r="E20" s="112"/>
      <c r="F20" s="112"/>
      <c r="G20" s="112"/>
      <c r="H20" s="112"/>
      <c r="I20" s="112"/>
      <c r="J20" s="112"/>
      <c r="K20" s="6"/>
      <c r="L20" s="6"/>
    </row>
    <row r="21" spans="1:1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3" t="s">
        <v>7</v>
      </c>
    </row>
    <row r="22" spans="1:12">
      <c r="A22" s="6"/>
      <c r="B22" s="6"/>
      <c r="C22" s="6"/>
      <c r="D22" s="6"/>
      <c r="E22" s="6"/>
      <c r="F22" s="6"/>
      <c r="G22" s="6"/>
      <c r="H22" s="6"/>
      <c r="I22" s="6"/>
      <c r="J22" s="6"/>
      <c r="K22" s="29" t="s">
        <v>8</v>
      </c>
      <c r="L22" s="32"/>
    </row>
    <row r="23" spans="1:12">
      <c r="A23" s="6"/>
      <c r="B23" s="6"/>
      <c r="C23" s="104" t="s">
        <v>81</v>
      </c>
      <c r="D23" s="104"/>
      <c r="E23" s="104"/>
      <c r="F23" s="104"/>
      <c r="G23" s="104"/>
      <c r="H23" s="6"/>
      <c r="I23" s="6"/>
      <c r="J23" s="6"/>
      <c r="K23" s="94" t="s">
        <v>9</v>
      </c>
      <c r="L23" s="113"/>
    </row>
    <row r="24" spans="1:12">
      <c r="A24" s="6"/>
      <c r="B24" s="6"/>
      <c r="C24" s="6"/>
      <c r="D24" s="6"/>
      <c r="E24" s="6"/>
      <c r="F24" s="6"/>
      <c r="G24" s="6"/>
      <c r="H24" s="6"/>
      <c r="I24" s="6"/>
      <c r="J24" s="6"/>
      <c r="K24" s="94"/>
      <c r="L24" s="93"/>
    </row>
    <row r="25" spans="1:12" ht="31.5" customHeight="1">
      <c r="A25" s="96"/>
      <c r="B25" s="96"/>
      <c r="C25" s="96"/>
      <c r="D25" s="6"/>
      <c r="E25" s="104" t="s">
        <v>99</v>
      </c>
      <c r="F25" s="104"/>
      <c r="G25" s="104"/>
      <c r="H25" s="104"/>
      <c r="I25" s="104"/>
      <c r="J25" s="6"/>
      <c r="K25" s="29" t="s">
        <v>10</v>
      </c>
      <c r="L25" s="3"/>
    </row>
    <row r="26" spans="1:12" ht="60">
      <c r="A26" s="6"/>
      <c r="B26" s="6"/>
      <c r="C26" s="6"/>
      <c r="D26" s="105" t="s">
        <v>11</v>
      </c>
      <c r="E26" s="106"/>
      <c r="F26" s="107" t="s">
        <v>104</v>
      </c>
      <c r="G26" s="108"/>
      <c r="H26" s="109"/>
      <c r="I26" s="6"/>
      <c r="J26" s="6"/>
      <c r="K26" s="30" t="s">
        <v>12</v>
      </c>
      <c r="L26" s="3"/>
    </row>
    <row r="27" spans="1:12">
      <c r="A27" s="6"/>
      <c r="B27" s="6"/>
      <c r="C27" s="6"/>
      <c r="D27" s="6"/>
      <c r="E27" s="6"/>
      <c r="F27" s="6"/>
      <c r="G27" s="6"/>
      <c r="H27" s="6"/>
      <c r="I27" s="6"/>
      <c r="J27" s="6"/>
      <c r="K27" s="31"/>
      <c r="L27" s="92"/>
    </row>
    <row r="28" spans="1:12" ht="15" customHeight="1">
      <c r="A28" s="99" t="s">
        <v>13</v>
      </c>
      <c r="B28" s="99"/>
      <c r="C28" s="99"/>
      <c r="D28" s="28"/>
      <c r="E28" s="110" t="s">
        <v>70</v>
      </c>
      <c r="F28" s="111"/>
      <c r="G28" s="111"/>
      <c r="H28" s="111"/>
      <c r="I28" s="111"/>
      <c r="J28" s="6"/>
      <c r="K28" s="29" t="s">
        <v>14</v>
      </c>
      <c r="L28" s="95"/>
    </row>
    <row r="29" spans="1:12">
      <c r="A29" s="6"/>
      <c r="B29" s="6"/>
      <c r="C29" s="6"/>
      <c r="D29" s="6"/>
      <c r="E29" s="97"/>
      <c r="F29" s="97"/>
      <c r="G29" s="97"/>
      <c r="H29" s="97"/>
      <c r="I29" s="97"/>
      <c r="J29" s="6"/>
      <c r="K29" s="29"/>
      <c r="L29" s="93"/>
    </row>
    <row r="30" spans="1:12" ht="44.25" customHeight="1">
      <c r="A30" s="96" t="s">
        <v>15</v>
      </c>
      <c r="B30" s="96"/>
      <c r="C30" s="96"/>
      <c r="D30" s="6"/>
      <c r="E30" s="98" t="s">
        <v>46</v>
      </c>
      <c r="F30" s="98"/>
      <c r="G30" s="98"/>
      <c r="H30" s="98"/>
      <c r="I30" s="98"/>
      <c r="J30" s="98"/>
      <c r="K30" s="94" t="s">
        <v>16</v>
      </c>
      <c r="L30" s="92">
        <v>902</v>
      </c>
    </row>
    <row r="31" spans="1:12">
      <c r="A31" s="6"/>
      <c r="B31" s="6"/>
      <c r="C31" s="6"/>
      <c r="D31" s="6"/>
      <c r="E31" s="6"/>
      <c r="F31" s="6"/>
      <c r="G31" s="6"/>
      <c r="H31" s="6"/>
      <c r="I31" s="6"/>
      <c r="J31" s="6"/>
      <c r="K31" s="94"/>
      <c r="L31" s="93"/>
    </row>
    <row r="32" spans="1:12" ht="43.5" customHeight="1">
      <c r="A32" s="96" t="s">
        <v>17</v>
      </c>
      <c r="B32" s="96"/>
      <c r="C32" s="96"/>
      <c r="D32" s="6"/>
      <c r="E32" s="103" t="s">
        <v>103</v>
      </c>
      <c r="F32" s="103"/>
      <c r="G32" s="103"/>
      <c r="H32" s="103"/>
      <c r="I32" s="103"/>
      <c r="J32" s="103"/>
      <c r="K32" s="94" t="s">
        <v>10</v>
      </c>
      <c r="L32" s="92"/>
    </row>
    <row r="33" spans="1:12">
      <c r="A33" s="6"/>
      <c r="B33" s="6"/>
      <c r="C33" s="6"/>
      <c r="D33" s="6"/>
      <c r="E33" s="6"/>
      <c r="F33" s="6"/>
      <c r="G33" s="6"/>
      <c r="H33" s="6"/>
      <c r="I33" s="6"/>
      <c r="J33" s="6"/>
      <c r="K33" s="94"/>
      <c r="L33" s="93"/>
    </row>
    <row r="34" spans="1:12">
      <c r="A34" s="99" t="s">
        <v>18</v>
      </c>
      <c r="B34" s="99"/>
      <c r="C34" s="99"/>
      <c r="D34" s="99"/>
      <c r="E34" s="99"/>
      <c r="F34" s="99"/>
      <c r="G34" s="99"/>
      <c r="H34" s="99"/>
      <c r="I34" s="99"/>
      <c r="J34" s="6"/>
      <c r="K34" s="94" t="s">
        <v>19</v>
      </c>
      <c r="L34" s="92">
        <v>383</v>
      </c>
    </row>
    <row r="35" spans="1:12">
      <c r="A35" s="6"/>
      <c r="B35" s="6"/>
      <c r="C35" s="6"/>
      <c r="D35" s="6"/>
      <c r="E35" s="6"/>
      <c r="F35" s="6"/>
      <c r="G35" s="6"/>
      <c r="H35" s="6"/>
      <c r="I35" s="6"/>
      <c r="J35" s="6"/>
      <c r="K35" s="94"/>
      <c r="L35" s="93"/>
    </row>
    <row r="36" spans="1:12">
      <c r="A36" s="7"/>
      <c r="B36" s="7"/>
      <c r="C36" s="102" t="s">
        <v>43</v>
      </c>
      <c r="D36" s="102"/>
      <c r="E36" s="102"/>
      <c r="F36" s="102"/>
      <c r="G36" s="102"/>
      <c r="H36" s="7"/>
      <c r="I36" s="7"/>
      <c r="J36" s="6"/>
      <c r="K36" s="94" t="s">
        <v>20</v>
      </c>
      <c r="L36" s="92"/>
    </row>
    <row r="37" spans="1:12">
      <c r="A37" s="6"/>
      <c r="B37" s="6"/>
      <c r="C37" s="6"/>
      <c r="D37" s="6"/>
      <c r="E37" s="6"/>
      <c r="F37" s="6"/>
      <c r="G37" s="6"/>
      <c r="H37" s="6"/>
      <c r="I37" s="6"/>
      <c r="J37" s="6"/>
      <c r="K37" s="94"/>
      <c r="L37" s="93"/>
    </row>
    <row r="38" spans="1:12">
      <c r="A38" s="6"/>
      <c r="B38" s="6"/>
      <c r="C38" s="6"/>
      <c r="D38" s="6"/>
      <c r="E38" s="6"/>
      <c r="F38" s="6"/>
      <c r="G38" s="6"/>
      <c r="H38" s="6"/>
      <c r="I38" s="6"/>
      <c r="J38" s="6"/>
      <c r="K38" s="33"/>
      <c r="L38" s="34"/>
    </row>
    <row r="39" spans="1:12">
      <c r="A39" s="6"/>
      <c r="B39" s="6"/>
      <c r="C39" s="6"/>
      <c r="D39" s="6"/>
      <c r="E39" s="6"/>
      <c r="F39" s="6"/>
      <c r="G39" s="6"/>
      <c r="H39" s="6"/>
      <c r="I39" s="6"/>
      <c r="J39" s="6"/>
      <c r="K39" s="33"/>
      <c r="L39" s="34"/>
    </row>
    <row r="40" spans="1:12">
      <c r="A40" s="6"/>
      <c r="B40" s="6"/>
      <c r="C40" s="6"/>
      <c r="D40" s="6"/>
      <c r="E40" s="6"/>
      <c r="F40" s="6"/>
      <c r="G40" s="6"/>
      <c r="H40" s="6"/>
      <c r="I40" s="6"/>
      <c r="J40" s="6"/>
      <c r="K40" s="33"/>
      <c r="L40" s="34"/>
    </row>
    <row r="41" spans="1:1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23.25" customHeight="1">
      <c r="A42" s="6"/>
      <c r="B42" s="6"/>
      <c r="C42" s="101" t="s">
        <v>21</v>
      </c>
      <c r="D42" s="101"/>
      <c r="E42" s="101"/>
      <c r="F42" s="101"/>
      <c r="G42" s="101"/>
      <c r="H42" s="6"/>
      <c r="I42" s="100">
        <v>19492</v>
      </c>
      <c r="J42" s="100"/>
      <c r="K42" s="100"/>
      <c r="L42" s="6"/>
    </row>
    <row r="43" spans="1:1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</sheetData>
  <mergeCells count="39">
    <mergeCell ref="I2:K2"/>
    <mergeCell ref="D5:I5"/>
    <mergeCell ref="D18:G18"/>
    <mergeCell ref="K14:L14"/>
    <mergeCell ref="I3:L3"/>
    <mergeCell ref="H9:L9"/>
    <mergeCell ref="B19:J20"/>
    <mergeCell ref="C23:G23"/>
    <mergeCell ref="L23:L24"/>
    <mergeCell ref="K23:K24"/>
    <mergeCell ref="B6:J6"/>
    <mergeCell ref="H10:L10"/>
    <mergeCell ref="H12:L12"/>
    <mergeCell ref="H14:I14"/>
    <mergeCell ref="I8:K8"/>
    <mergeCell ref="A25:C25"/>
    <mergeCell ref="E25:I25"/>
    <mergeCell ref="D26:E26"/>
    <mergeCell ref="F26:H26"/>
    <mergeCell ref="A28:C28"/>
    <mergeCell ref="E28:I28"/>
    <mergeCell ref="A32:C32"/>
    <mergeCell ref="A34:I34"/>
    <mergeCell ref="I42:K42"/>
    <mergeCell ref="C42:G42"/>
    <mergeCell ref="C36:G36"/>
    <mergeCell ref="E32:J32"/>
    <mergeCell ref="L27:L29"/>
    <mergeCell ref="L30:L31"/>
    <mergeCell ref="K30:K31"/>
    <mergeCell ref="A30:C30"/>
    <mergeCell ref="E29:I29"/>
    <mergeCell ref="E30:J30"/>
    <mergeCell ref="L32:L33"/>
    <mergeCell ref="K32:K33"/>
    <mergeCell ref="K34:K35"/>
    <mergeCell ref="L34:L35"/>
    <mergeCell ref="L36:L37"/>
    <mergeCell ref="K36:K37"/>
  </mergeCells>
  <pageMargins left="0.70866141732283472" right="0.70866141732283472" top="0.74803149606299213" bottom="0.59055118110236227" header="0.31496062992125984" footer="0"/>
  <pageSetup paperSize="9" scale="72" orientation="portrait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3:M41"/>
  <sheetViews>
    <sheetView zoomScale="71" zoomScaleNormal="71" workbookViewId="0">
      <selection activeCell="E9" sqref="E9"/>
    </sheetView>
  </sheetViews>
  <sheetFormatPr defaultRowHeight="15"/>
  <cols>
    <col min="1" max="1" width="5.140625" customWidth="1"/>
    <col min="2" max="2" width="33.140625" customWidth="1"/>
    <col min="3" max="4" width="12.7109375" customWidth="1"/>
    <col min="5" max="5" width="29.42578125" customWidth="1"/>
    <col min="6" max="6" width="11.140625" customWidth="1"/>
    <col min="7" max="7" width="10.28515625" customWidth="1"/>
    <col min="8" max="8" width="12.7109375" customWidth="1"/>
    <col min="9" max="9" width="16.140625" customWidth="1"/>
    <col min="10" max="10" width="15.140625" customWidth="1"/>
    <col min="11" max="11" width="16.85546875" customWidth="1"/>
    <col min="12" max="12" width="17.42578125" customWidth="1"/>
    <col min="13" max="13" width="17.7109375" customWidth="1"/>
  </cols>
  <sheetData>
    <row r="3" spans="2:13" ht="60" customHeight="1">
      <c r="B3" s="126" t="s">
        <v>22</v>
      </c>
      <c r="C3" s="50" t="s">
        <v>33</v>
      </c>
      <c r="D3" s="126" t="s">
        <v>25</v>
      </c>
      <c r="E3" s="126" t="s">
        <v>24</v>
      </c>
      <c r="F3" s="126" t="s">
        <v>23</v>
      </c>
      <c r="G3" s="126" t="s">
        <v>26</v>
      </c>
      <c r="H3" s="126" t="s">
        <v>96</v>
      </c>
      <c r="I3" s="126"/>
      <c r="J3" s="126" t="s">
        <v>29</v>
      </c>
      <c r="K3" s="126"/>
      <c r="L3" s="126" t="s">
        <v>30</v>
      </c>
      <c r="M3" s="126"/>
    </row>
    <row r="4" spans="2:13">
      <c r="B4" s="126"/>
      <c r="C4" s="50"/>
      <c r="D4" s="126"/>
      <c r="E4" s="126"/>
      <c r="F4" s="126"/>
      <c r="G4" s="126"/>
      <c r="H4" s="3" t="s">
        <v>27</v>
      </c>
      <c r="I4" s="3" t="s">
        <v>28</v>
      </c>
      <c r="J4" s="4" t="s">
        <v>27</v>
      </c>
      <c r="K4" s="4" t="s">
        <v>28</v>
      </c>
      <c r="L4" s="5" t="s">
        <v>31</v>
      </c>
      <c r="M4" s="5" t="s">
        <v>32</v>
      </c>
    </row>
    <row r="5" spans="2:13">
      <c r="B5" s="3">
        <v>1</v>
      </c>
      <c r="C5" s="3">
        <v>2</v>
      </c>
      <c r="D5" s="3">
        <v>3</v>
      </c>
      <c r="E5" s="3">
        <v>4</v>
      </c>
      <c r="F5" s="32" t="s">
        <v>83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</row>
    <row r="6" spans="2:13">
      <c r="B6" s="81" t="s">
        <v>105</v>
      </c>
      <c r="C6" s="44" t="s">
        <v>49</v>
      </c>
      <c r="D6" s="44" t="s">
        <v>48</v>
      </c>
      <c r="E6" s="44" t="s">
        <v>74</v>
      </c>
      <c r="F6" s="44" t="s">
        <v>47</v>
      </c>
      <c r="G6" s="52"/>
      <c r="H6" s="63">
        <v>0</v>
      </c>
      <c r="I6" s="63">
        <v>0</v>
      </c>
      <c r="J6" s="63">
        <v>0</v>
      </c>
      <c r="K6" s="63">
        <v>0</v>
      </c>
      <c r="L6" s="63">
        <f>M13+M14+M15+M18+M24+M25+M21+M22+M23</f>
        <v>1852050</v>
      </c>
      <c r="M6" s="63">
        <v>0</v>
      </c>
    </row>
    <row r="7" spans="2:13">
      <c r="B7" s="81" t="s">
        <v>105</v>
      </c>
      <c r="C7" s="44" t="s">
        <v>49</v>
      </c>
      <c r="D7" s="44" t="s">
        <v>48</v>
      </c>
      <c r="E7" s="44" t="s">
        <v>80</v>
      </c>
      <c r="F7" s="44" t="s">
        <v>47</v>
      </c>
      <c r="G7" s="52"/>
      <c r="H7" s="63">
        <v>0</v>
      </c>
      <c r="I7" s="63">
        <v>0</v>
      </c>
      <c r="J7" s="63">
        <v>0</v>
      </c>
      <c r="K7" s="63">
        <v>0</v>
      </c>
      <c r="L7" s="63">
        <f>M20</f>
        <v>1900</v>
      </c>
      <c r="M7" s="63">
        <v>0</v>
      </c>
    </row>
    <row r="8" spans="2:13">
      <c r="B8" s="81" t="s">
        <v>105</v>
      </c>
      <c r="C8" s="44" t="s">
        <v>49</v>
      </c>
      <c r="D8" s="44" t="s">
        <v>48</v>
      </c>
      <c r="E8" s="44" t="s">
        <v>77</v>
      </c>
      <c r="F8" s="44" t="s">
        <v>47</v>
      </c>
      <c r="G8" s="52"/>
      <c r="H8" s="63">
        <v>0</v>
      </c>
      <c r="I8" s="63">
        <v>0</v>
      </c>
      <c r="J8" s="63">
        <v>0</v>
      </c>
      <c r="K8" s="63">
        <v>0</v>
      </c>
      <c r="L8" s="63">
        <f>M16+M19</f>
        <v>109200</v>
      </c>
      <c r="M8" s="63">
        <v>0</v>
      </c>
    </row>
    <row r="9" spans="2:13" ht="16.5">
      <c r="B9" s="81" t="s">
        <v>105</v>
      </c>
      <c r="C9" s="44" t="s">
        <v>49</v>
      </c>
      <c r="D9" s="44" t="s">
        <v>48</v>
      </c>
      <c r="E9" s="55" t="s">
        <v>101</v>
      </c>
      <c r="F9" s="55" t="s">
        <v>47</v>
      </c>
      <c r="G9" s="76"/>
      <c r="H9" s="63"/>
      <c r="I9" s="63"/>
      <c r="J9" s="63"/>
      <c r="K9" s="63"/>
      <c r="L9" s="63">
        <f>M17</f>
        <v>125000</v>
      </c>
      <c r="M9" s="63"/>
    </row>
    <row r="10" spans="2:13">
      <c r="B10" s="81" t="s">
        <v>105</v>
      </c>
      <c r="C10" s="44" t="s">
        <v>110</v>
      </c>
      <c r="D10" s="44" t="s">
        <v>48</v>
      </c>
      <c r="E10" s="44" t="s">
        <v>74</v>
      </c>
      <c r="F10" s="44" t="s">
        <v>114</v>
      </c>
      <c r="G10" s="89"/>
      <c r="H10" s="63"/>
      <c r="I10" s="63">
        <v>19492</v>
      </c>
      <c r="J10" s="63"/>
      <c r="K10" s="63"/>
      <c r="L10" s="63"/>
      <c r="M10" s="63"/>
    </row>
    <row r="11" spans="2:13" ht="16.5">
      <c r="B11" s="81"/>
      <c r="C11" s="44"/>
      <c r="D11" s="44"/>
      <c r="E11" s="55"/>
      <c r="F11" s="55"/>
      <c r="G11" s="89"/>
      <c r="H11" s="63"/>
      <c r="I11" s="63"/>
      <c r="J11" s="63"/>
      <c r="K11" s="63"/>
      <c r="L11" s="63"/>
      <c r="M11" s="63"/>
    </row>
    <row r="12" spans="2:13" ht="16.5">
      <c r="B12" s="81" t="s">
        <v>105</v>
      </c>
      <c r="C12" s="55" t="s">
        <v>52</v>
      </c>
      <c r="D12" s="55" t="s">
        <v>54</v>
      </c>
      <c r="E12" s="55" t="s">
        <v>74</v>
      </c>
      <c r="F12" s="55" t="s">
        <v>114</v>
      </c>
      <c r="G12" s="52"/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19492</v>
      </c>
    </row>
    <row r="13" spans="2:13" ht="16.5">
      <c r="B13" s="81" t="s">
        <v>105</v>
      </c>
      <c r="C13" s="55" t="s">
        <v>68</v>
      </c>
      <c r="D13" s="55" t="s">
        <v>50</v>
      </c>
      <c r="E13" s="55" t="s">
        <v>74</v>
      </c>
      <c r="F13" s="55" t="s">
        <v>47</v>
      </c>
      <c r="G13" s="52"/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12000</v>
      </c>
    </row>
    <row r="14" spans="2:13" ht="16.5">
      <c r="B14" s="81" t="s">
        <v>105</v>
      </c>
      <c r="C14" s="55" t="s">
        <v>55</v>
      </c>
      <c r="D14" s="55" t="s">
        <v>50</v>
      </c>
      <c r="E14" s="55" t="s">
        <v>74</v>
      </c>
      <c r="F14" s="55" t="s">
        <v>47</v>
      </c>
      <c r="G14" s="52"/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858000</v>
      </c>
    </row>
    <row r="15" spans="2:13" ht="16.5">
      <c r="B15" s="81" t="s">
        <v>105</v>
      </c>
      <c r="C15" s="55" t="s">
        <v>56</v>
      </c>
      <c r="D15" s="55" t="s">
        <v>50</v>
      </c>
      <c r="E15" s="55" t="s">
        <v>74</v>
      </c>
      <c r="F15" s="55" t="s">
        <v>47</v>
      </c>
      <c r="G15" s="52"/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217300</v>
      </c>
    </row>
    <row r="16" spans="2:13" ht="16.5">
      <c r="B16" s="81" t="s">
        <v>105</v>
      </c>
      <c r="C16" s="55" t="s">
        <v>56</v>
      </c>
      <c r="D16" s="55" t="s">
        <v>50</v>
      </c>
      <c r="E16" s="55" t="s">
        <v>77</v>
      </c>
      <c r="F16" s="55" t="s">
        <v>47</v>
      </c>
      <c r="G16" s="52"/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95800</v>
      </c>
    </row>
    <row r="17" spans="2:13" ht="16.5">
      <c r="B17" s="81" t="s">
        <v>105</v>
      </c>
      <c r="C17" s="55" t="s">
        <v>56</v>
      </c>
      <c r="D17" s="55" t="s">
        <v>50</v>
      </c>
      <c r="E17" s="55" t="s">
        <v>101</v>
      </c>
      <c r="F17" s="55" t="s">
        <v>47</v>
      </c>
      <c r="G17" s="76"/>
      <c r="H17" s="63"/>
      <c r="I17" s="63"/>
      <c r="J17" s="63"/>
      <c r="K17" s="63"/>
      <c r="L17" s="63"/>
      <c r="M17" s="63">
        <v>125000</v>
      </c>
    </row>
    <row r="18" spans="2:13" ht="16.5">
      <c r="B18" s="81" t="s">
        <v>105</v>
      </c>
      <c r="C18" s="55" t="s">
        <v>58</v>
      </c>
      <c r="D18" s="55" t="s">
        <v>50</v>
      </c>
      <c r="E18" s="55" t="s">
        <v>74</v>
      </c>
      <c r="F18" s="55" t="s">
        <v>47</v>
      </c>
      <c r="G18" s="52"/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171750</v>
      </c>
    </row>
    <row r="19" spans="2:13" ht="16.5">
      <c r="B19" s="81" t="s">
        <v>105</v>
      </c>
      <c r="C19" s="55" t="s">
        <v>58</v>
      </c>
      <c r="D19" s="55" t="s">
        <v>50</v>
      </c>
      <c r="E19" s="55" t="s">
        <v>77</v>
      </c>
      <c r="F19" s="55" t="s">
        <v>47</v>
      </c>
      <c r="G19" s="52"/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13400</v>
      </c>
    </row>
    <row r="20" spans="2:13" ht="16.5">
      <c r="B20" s="81" t="s">
        <v>105</v>
      </c>
      <c r="C20" s="55" t="s">
        <v>58</v>
      </c>
      <c r="D20" s="55" t="s">
        <v>50</v>
      </c>
      <c r="E20" s="55" t="s">
        <v>80</v>
      </c>
      <c r="F20" s="55" t="s">
        <v>47</v>
      </c>
      <c r="G20" s="52"/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1900</v>
      </c>
    </row>
    <row r="21" spans="2:13" ht="16.5">
      <c r="B21" s="81" t="s">
        <v>105</v>
      </c>
      <c r="C21" s="55" t="s">
        <v>52</v>
      </c>
      <c r="D21" s="55" t="s">
        <v>51</v>
      </c>
      <c r="E21" s="55" t="s">
        <v>74</v>
      </c>
      <c r="F21" s="55" t="s">
        <v>47</v>
      </c>
      <c r="G21" s="52"/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320000</v>
      </c>
    </row>
    <row r="22" spans="2:13" ht="16.5">
      <c r="B22" s="81" t="s">
        <v>105</v>
      </c>
      <c r="C22" s="55" t="s">
        <v>52</v>
      </c>
      <c r="D22" s="55" t="s">
        <v>53</v>
      </c>
      <c r="E22" s="55" t="s">
        <v>74</v>
      </c>
      <c r="F22" s="55" t="s">
        <v>47</v>
      </c>
      <c r="G22" s="52"/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8500</v>
      </c>
    </row>
    <row r="23" spans="2:13" ht="16.5">
      <c r="B23" s="81" t="s">
        <v>105</v>
      </c>
      <c r="C23" s="55" t="s">
        <v>52</v>
      </c>
      <c r="D23" s="55" t="s">
        <v>54</v>
      </c>
      <c r="E23" s="55" t="s">
        <v>74</v>
      </c>
      <c r="F23" s="55" t="s">
        <v>47</v>
      </c>
      <c r="G23" s="52"/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8000</v>
      </c>
    </row>
    <row r="24" spans="2:13" ht="16.5">
      <c r="B24" s="81" t="s">
        <v>105</v>
      </c>
      <c r="C24" s="55" t="s">
        <v>59</v>
      </c>
      <c r="D24" s="55" t="s">
        <v>50</v>
      </c>
      <c r="E24" s="55" t="s">
        <v>74</v>
      </c>
      <c r="F24" s="55" t="s">
        <v>47</v>
      </c>
      <c r="G24" s="52"/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6800</v>
      </c>
    </row>
    <row r="25" spans="2:13" ht="16.5">
      <c r="B25" s="81" t="s">
        <v>105</v>
      </c>
      <c r="C25" s="55" t="s">
        <v>57</v>
      </c>
      <c r="D25" s="55" t="s">
        <v>50</v>
      </c>
      <c r="E25" s="55" t="s">
        <v>74</v>
      </c>
      <c r="F25" s="55" t="s">
        <v>47</v>
      </c>
      <c r="G25" s="52"/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249700</v>
      </c>
    </row>
    <row r="26" spans="2:13">
      <c r="B26" s="6"/>
      <c r="C26" s="6"/>
      <c r="D26" s="6"/>
      <c r="E26" s="46"/>
      <c r="F26" s="6"/>
      <c r="G26" s="6"/>
      <c r="H26" s="47" t="s">
        <v>34</v>
      </c>
      <c r="I26" s="64">
        <f>SUM(I6:I25)</f>
        <v>19492</v>
      </c>
      <c r="J26" s="47" t="s">
        <v>35</v>
      </c>
      <c r="K26" s="64">
        <f>SUM(K6:K25)</f>
        <v>0</v>
      </c>
      <c r="L26" s="65">
        <f>SUM(L6:L25)</f>
        <v>2088150</v>
      </c>
      <c r="M26" s="65">
        <f>SUM(M6:M25)</f>
        <v>2107642</v>
      </c>
    </row>
    <row r="27" spans="2:13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2:13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2:13">
      <c r="B29" s="125" t="s">
        <v>36</v>
      </c>
      <c r="C29" s="125"/>
      <c r="D29" s="125"/>
      <c r="E29" s="7"/>
      <c r="F29" s="7"/>
      <c r="G29" s="104" t="s">
        <v>100</v>
      </c>
      <c r="H29" s="104"/>
      <c r="I29" s="6"/>
      <c r="J29" s="6"/>
      <c r="K29" s="6"/>
      <c r="L29" s="6"/>
      <c r="M29" s="6"/>
    </row>
    <row r="30" spans="2:13">
      <c r="B30" s="125"/>
      <c r="C30" s="125"/>
      <c r="D30" s="125"/>
      <c r="E30" s="9" t="s">
        <v>4</v>
      </c>
      <c r="F30" s="10"/>
      <c r="G30" s="116" t="s">
        <v>5</v>
      </c>
      <c r="H30" s="116"/>
      <c r="I30" s="6"/>
      <c r="J30" s="12"/>
      <c r="K30" s="13"/>
      <c r="L30" s="13"/>
      <c r="M30" s="13"/>
    </row>
    <row r="31" spans="2:13" ht="29.25" customHeight="1">
      <c r="B31" s="6"/>
      <c r="C31" s="6"/>
      <c r="D31" s="6"/>
      <c r="E31" s="6"/>
      <c r="F31" s="6"/>
      <c r="G31" s="6"/>
      <c r="H31" s="6"/>
      <c r="I31" s="6"/>
      <c r="J31" s="120" t="s">
        <v>40</v>
      </c>
      <c r="K31" s="98"/>
      <c r="L31" s="98"/>
      <c r="M31" s="98"/>
    </row>
    <row r="32" spans="2:13" ht="30.75" customHeight="1">
      <c r="B32" s="123" t="s">
        <v>37</v>
      </c>
      <c r="C32" s="123"/>
      <c r="D32" s="123"/>
      <c r="E32" s="104"/>
      <c r="F32" s="104"/>
      <c r="G32" s="104" t="s">
        <v>106</v>
      </c>
      <c r="H32" s="104"/>
      <c r="I32" s="6"/>
      <c r="J32" s="16" t="s">
        <v>38</v>
      </c>
      <c r="K32" s="17"/>
      <c r="L32" s="17"/>
      <c r="M32" s="17"/>
    </row>
    <row r="33" spans="2:13" ht="13.5" customHeight="1">
      <c r="B33" s="123"/>
      <c r="C33" s="123"/>
      <c r="D33" s="123"/>
      <c r="E33" s="9" t="s">
        <v>4</v>
      </c>
      <c r="F33" s="10"/>
      <c r="G33" s="116" t="s">
        <v>5</v>
      </c>
      <c r="H33" s="116"/>
      <c r="I33" s="18"/>
      <c r="J33" s="19"/>
      <c r="K33" s="20" t="s">
        <v>39</v>
      </c>
      <c r="L33" s="20" t="s">
        <v>4</v>
      </c>
      <c r="M33" s="20" t="s">
        <v>5</v>
      </c>
    </row>
    <row r="34" spans="2:13">
      <c r="B34" s="6"/>
      <c r="C34" s="6"/>
      <c r="D34" s="6"/>
      <c r="E34" s="6"/>
      <c r="F34" s="6"/>
      <c r="G34" s="6"/>
      <c r="H34" s="6"/>
      <c r="I34" s="6"/>
      <c r="J34" s="19"/>
      <c r="K34" s="17"/>
      <c r="L34" s="17"/>
      <c r="M34" s="17"/>
    </row>
    <row r="35" spans="2:13">
      <c r="B35" s="123" t="s">
        <v>38</v>
      </c>
      <c r="C35" s="123"/>
      <c r="D35" s="123"/>
      <c r="E35" s="104" t="s">
        <v>95</v>
      </c>
      <c r="F35" s="104"/>
      <c r="G35" s="74"/>
      <c r="H35" s="104" t="s">
        <v>94</v>
      </c>
      <c r="I35" s="104"/>
      <c r="J35" s="121" t="s">
        <v>42</v>
      </c>
      <c r="K35" s="122"/>
      <c r="L35" s="17"/>
      <c r="M35" s="17"/>
    </row>
    <row r="36" spans="2:13">
      <c r="B36" s="123"/>
      <c r="C36" s="123"/>
      <c r="D36" s="123"/>
      <c r="E36" s="22" t="s">
        <v>39</v>
      </c>
      <c r="F36" s="23"/>
      <c r="G36" s="49"/>
      <c r="H36" s="124" t="s">
        <v>5</v>
      </c>
      <c r="I36" s="124"/>
      <c r="J36" s="24"/>
      <c r="K36" s="25"/>
      <c r="L36" s="25"/>
      <c r="M36" s="25"/>
    </row>
    <row r="37" spans="2:13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2:13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2:13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2:13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2:13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</sheetData>
  <mergeCells count="21">
    <mergeCell ref="B3:B4"/>
    <mergeCell ref="E3:E4"/>
    <mergeCell ref="F3:F4"/>
    <mergeCell ref="G3:G4"/>
    <mergeCell ref="D3:D4"/>
    <mergeCell ref="J3:K3"/>
    <mergeCell ref="L3:M3"/>
    <mergeCell ref="G29:H29"/>
    <mergeCell ref="H3:I3"/>
    <mergeCell ref="G30:H30"/>
    <mergeCell ref="B29:D30"/>
    <mergeCell ref="B32:D33"/>
    <mergeCell ref="E32:F32"/>
    <mergeCell ref="G32:H32"/>
    <mergeCell ref="G33:H33"/>
    <mergeCell ref="J31:M31"/>
    <mergeCell ref="J35:K35"/>
    <mergeCell ref="B35:D36"/>
    <mergeCell ref="E35:F35"/>
    <mergeCell ref="H35:I35"/>
    <mergeCell ref="H36:I36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7"/>
  <sheetViews>
    <sheetView tabSelected="1" topLeftCell="A23" workbookViewId="0">
      <selection activeCell="E31" sqref="E31:I31"/>
    </sheetView>
  </sheetViews>
  <sheetFormatPr defaultRowHeight="15"/>
  <cols>
    <col min="1" max="1" width="15.28515625" customWidth="1"/>
    <col min="10" max="10" width="5" customWidth="1"/>
    <col min="11" max="11" width="15.7109375" customWidth="1"/>
    <col min="12" max="12" width="11.85546875" customWidth="1"/>
  </cols>
  <sheetData>
    <row r="2" spans="1:13">
      <c r="A2" s="6"/>
      <c r="B2" s="6"/>
      <c r="C2" s="6"/>
      <c r="D2" s="6"/>
      <c r="E2" s="6"/>
      <c r="F2" s="6"/>
      <c r="G2" s="6"/>
      <c r="H2" s="6"/>
      <c r="I2" s="117" t="s">
        <v>0</v>
      </c>
      <c r="J2" s="117"/>
      <c r="K2" s="117"/>
      <c r="L2" s="6"/>
    </row>
    <row r="3" spans="1:13" ht="96.75" customHeight="1">
      <c r="A3" s="6"/>
      <c r="B3" s="6"/>
      <c r="C3" s="6"/>
      <c r="D3" s="6"/>
      <c r="E3" s="6"/>
      <c r="F3" s="6"/>
      <c r="G3" s="6"/>
      <c r="H3" s="6"/>
      <c r="I3" s="127" t="s">
        <v>1</v>
      </c>
      <c r="J3" s="127"/>
      <c r="K3" s="127"/>
      <c r="L3" s="127"/>
    </row>
    <row r="4" spans="1:13" ht="17.25" customHeight="1">
      <c r="A4" s="6"/>
      <c r="B4" s="6"/>
      <c r="C4" s="6"/>
      <c r="D4" s="6"/>
      <c r="E4" s="6"/>
      <c r="F4" s="6"/>
      <c r="G4" s="6"/>
      <c r="H4" s="6"/>
      <c r="I4" s="37"/>
      <c r="J4" s="37"/>
      <c r="K4" s="37"/>
      <c r="L4" s="37"/>
    </row>
    <row r="5" spans="1:13">
      <c r="A5" s="6"/>
      <c r="B5" s="6"/>
      <c r="C5" s="6"/>
      <c r="D5" s="6"/>
      <c r="E5" s="6"/>
      <c r="F5" s="6"/>
      <c r="G5" s="6"/>
      <c r="H5" s="6"/>
      <c r="I5" s="7"/>
      <c r="J5" s="7"/>
      <c r="K5" s="7"/>
      <c r="L5" s="6"/>
    </row>
    <row r="6" spans="1:13">
      <c r="A6" s="6"/>
      <c r="B6" s="6"/>
      <c r="C6" s="6"/>
      <c r="D6" s="104" t="s">
        <v>2</v>
      </c>
      <c r="E6" s="104"/>
      <c r="F6" s="104"/>
      <c r="G6" s="104"/>
      <c r="H6" s="104"/>
      <c r="I6" s="104"/>
      <c r="J6" s="7"/>
      <c r="K6" s="7"/>
      <c r="L6" s="6"/>
    </row>
    <row r="7" spans="1:13">
      <c r="A7" s="6"/>
      <c r="B7" s="104" t="s">
        <v>3</v>
      </c>
      <c r="C7" s="104"/>
      <c r="D7" s="104"/>
      <c r="E7" s="104"/>
      <c r="F7" s="104"/>
      <c r="G7" s="104"/>
      <c r="H7" s="104"/>
      <c r="I7" s="104"/>
      <c r="J7" s="104"/>
      <c r="K7" s="7"/>
      <c r="L7" s="6"/>
    </row>
    <row r="8" spans="1:13">
      <c r="A8" s="6"/>
      <c r="B8" s="35"/>
      <c r="C8" s="35"/>
      <c r="D8" s="35"/>
      <c r="E8" s="35"/>
      <c r="F8" s="35"/>
      <c r="G8" s="35"/>
      <c r="H8" s="35"/>
      <c r="I8" s="35"/>
      <c r="J8" s="35"/>
      <c r="K8" s="7"/>
      <c r="L8" s="6"/>
    </row>
    <row r="9" spans="1:13">
      <c r="A9" s="6"/>
      <c r="B9" s="6"/>
      <c r="C9" s="6"/>
      <c r="D9" s="6"/>
      <c r="E9" s="6"/>
      <c r="F9" s="6"/>
      <c r="G9" s="6"/>
      <c r="H9" s="6"/>
      <c r="I9" s="7"/>
      <c r="J9" s="7"/>
      <c r="K9" s="7"/>
      <c r="L9" s="6"/>
    </row>
    <row r="10" spans="1:13">
      <c r="A10" s="6"/>
      <c r="B10" s="6"/>
      <c r="C10" s="6"/>
      <c r="D10" s="6"/>
      <c r="E10" s="6"/>
      <c r="F10" s="6"/>
      <c r="G10" s="6"/>
      <c r="H10" s="6"/>
      <c r="I10" s="104" t="s">
        <v>44</v>
      </c>
      <c r="J10" s="104"/>
      <c r="K10" s="104"/>
      <c r="L10" s="6"/>
    </row>
    <row r="11" spans="1:13" ht="30" customHeight="1">
      <c r="A11" s="6"/>
      <c r="B11" s="6"/>
      <c r="C11" s="6"/>
      <c r="D11" s="6"/>
      <c r="E11" s="6"/>
      <c r="F11" s="6"/>
      <c r="G11" s="6"/>
      <c r="H11" s="119" t="s">
        <v>69</v>
      </c>
      <c r="I11" s="119"/>
      <c r="J11" s="119"/>
      <c r="K11" s="119"/>
      <c r="L11" s="119"/>
    </row>
    <row r="12" spans="1:13" ht="6" customHeight="1">
      <c r="A12" s="6"/>
      <c r="B12" s="6"/>
      <c r="C12" s="6"/>
      <c r="D12" s="6"/>
      <c r="E12" s="6"/>
      <c r="F12" s="6"/>
      <c r="G12" s="6"/>
      <c r="H12" s="115"/>
      <c r="I12" s="115"/>
      <c r="J12" s="115"/>
      <c r="K12" s="115"/>
      <c r="L12" s="115"/>
    </row>
    <row r="13" spans="1:13">
      <c r="A13" s="6"/>
      <c r="B13" s="6"/>
      <c r="C13" s="6"/>
      <c r="D13" s="6"/>
      <c r="E13" s="6"/>
      <c r="F13" s="6"/>
      <c r="G13" s="6"/>
      <c r="H13" s="6"/>
      <c r="I13" s="6"/>
      <c r="J13" s="6" t="s">
        <v>45</v>
      </c>
      <c r="K13" s="6"/>
      <c r="L13" s="6"/>
    </row>
    <row r="14" spans="1:13" ht="6" customHeight="1">
      <c r="A14" s="6"/>
      <c r="B14" s="6"/>
      <c r="C14" s="6"/>
      <c r="D14" s="6"/>
      <c r="E14" s="6"/>
      <c r="F14" s="6"/>
      <c r="G14" s="6"/>
      <c r="H14" s="116"/>
      <c r="I14" s="116"/>
      <c r="J14" s="116"/>
      <c r="K14" s="116"/>
      <c r="L14" s="116"/>
    </row>
    <row r="15" spans="1:1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3" ht="12.75" customHeight="1">
      <c r="A16" s="6"/>
      <c r="B16" s="6"/>
      <c r="C16" s="6"/>
      <c r="D16" s="6"/>
      <c r="E16" s="6"/>
      <c r="F16" s="6"/>
      <c r="G16" s="6"/>
      <c r="H16" s="116" t="s">
        <v>4</v>
      </c>
      <c r="I16" s="116"/>
      <c r="J16" s="6"/>
      <c r="K16" s="116" t="s">
        <v>5</v>
      </c>
      <c r="L16" s="116"/>
      <c r="M16" s="1"/>
    </row>
    <row r="17" spans="1:1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 t="s">
        <v>102</v>
      </c>
    </row>
    <row r="18" spans="1:12">
      <c r="A18" s="6"/>
      <c r="B18" s="6"/>
      <c r="C18" s="6"/>
      <c r="D18" s="6"/>
      <c r="E18" s="6"/>
      <c r="F18" s="6"/>
      <c r="G18" s="6"/>
      <c r="H18" s="13"/>
      <c r="I18" s="17"/>
      <c r="J18" s="13"/>
      <c r="K18" s="27"/>
      <c r="L18" s="28"/>
    </row>
    <row r="19" spans="1:12">
      <c r="A19" s="6"/>
      <c r="B19" s="6"/>
      <c r="C19" s="6"/>
      <c r="D19" s="6"/>
      <c r="E19" s="6"/>
      <c r="F19" s="6"/>
      <c r="G19" s="6"/>
      <c r="H19" s="17"/>
      <c r="I19" s="17"/>
      <c r="J19" s="17"/>
      <c r="K19" s="28"/>
      <c r="L19" s="28"/>
    </row>
    <row r="20" spans="1:1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>
      <c r="A21" s="6"/>
      <c r="B21" s="6"/>
      <c r="C21" s="6"/>
      <c r="D21" s="104" t="s">
        <v>6</v>
      </c>
      <c r="E21" s="104"/>
      <c r="F21" s="104"/>
      <c r="G21" s="104"/>
      <c r="H21" s="6"/>
      <c r="I21" s="6"/>
      <c r="J21" s="6"/>
      <c r="K21" s="6"/>
      <c r="L21" s="6"/>
    </row>
    <row r="22" spans="1:12" ht="29.25" customHeight="1">
      <c r="A22" s="6"/>
      <c r="B22" s="112" t="s">
        <v>73</v>
      </c>
      <c r="C22" s="112"/>
      <c r="D22" s="112"/>
      <c r="E22" s="112"/>
      <c r="F22" s="112"/>
      <c r="G22" s="112"/>
      <c r="H22" s="112"/>
      <c r="I22" s="112"/>
      <c r="J22" s="112"/>
      <c r="K22" s="6"/>
      <c r="L22" s="6"/>
    </row>
    <row r="23" spans="1:12">
      <c r="A23" s="6"/>
      <c r="B23" s="112"/>
      <c r="C23" s="112"/>
      <c r="D23" s="112"/>
      <c r="E23" s="112"/>
      <c r="F23" s="112"/>
      <c r="G23" s="112"/>
      <c r="H23" s="112"/>
      <c r="I23" s="112"/>
      <c r="J23" s="112"/>
      <c r="K23" s="6"/>
      <c r="L23" s="6"/>
    </row>
    <row r="24" spans="1:1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3" t="s">
        <v>7</v>
      </c>
    </row>
    <row r="25" spans="1:12">
      <c r="A25" s="6"/>
      <c r="B25" s="6"/>
      <c r="C25" s="6"/>
      <c r="D25" s="6"/>
      <c r="E25" s="6"/>
      <c r="F25" s="6"/>
      <c r="G25" s="6"/>
      <c r="H25" s="6"/>
      <c r="I25" s="6"/>
      <c r="J25" s="6"/>
      <c r="K25" s="39" t="s">
        <v>8</v>
      </c>
      <c r="L25" s="32"/>
    </row>
    <row r="26" spans="1:12">
      <c r="A26" s="6"/>
      <c r="B26" s="6"/>
      <c r="C26" s="104" t="s">
        <v>89</v>
      </c>
      <c r="D26" s="104"/>
      <c r="E26" s="104"/>
      <c r="F26" s="104"/>
      <c r="G26" s="104"/>
      <c r="H26" s="6"/>
      <c r="I26" s="6"/>
      <c r="J26" s="6"/>
      <c r="K26" s="94" t="s">
        <v>9</v>
      </c>
      <c r="L26" s="113"/>
    </row>
    <row r="27" spans="1:12">
      <c r="A27" s="6"/>
      <c r="B27" s="6"/>
      <c r="C27" s="6"/>
      <c r="D27" s="6"/>
      <c r="E27" s="6"/>
      <c r="F27" s="6"/>
      <c r="G27" s="6"/>
      <c r="H27" s="6"/>
      <c r="I27" s="6"/>
      <c r="J27" s="6"/>
      <c r="K27" s="94"/>
      <c r="L27" s="93"/>
    </row>
    <row r="28" spans="1:12" ht="31.5" customHeight="1">
      <c r="A28" s="96"/>
      <c r="B28" s="96"/>
      <c r="C28" s="96"/>
      <c r="D28" s="6"/>
      <c r="E28" s="104" t="s">
        <v>99</v>
      </c>
      <c r="F28" s="104"/>
      <c r="G28" s="104"/>
      <c r="H28" s="104"/>
      <c r="I28" s="104"/>
      <c r="J28" s="6"/>
      <c r="K28" s="39" t="s">
        <v>10</v>
      </c>
      <c r="L28" s="3"/>
    </row>
    <row r="29" spans="1:12" ht="60">
      <c r="A29" s="6"/>
      <c r="B29" s="6"/>
      <c r="C29" s="6"/>
      <c r="D29" s="105" t="s">
        <v>11</v>
      </c>
      <c r="E29" s="106"/>
      <c r="F29" s="107" t="s">
        <v>104</v>
      </c>
      <c r="G29" s="108"/>
      <c r="H29" s="109"/>
      <c r="I29" s="6"/>
      <c r="J29" s="6"/>
      <c r="K29" s="30" t="s">
        <v>12</v>
      </c>
      <c r="L29" s="3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31"/>
      <c r="L30" s="92"/>
    </row>
    <row r="31" spans="1:12" ht="15" customHeight="1">
      <c r="A31" s="99" t="s">
        <v>13</v>
      </c>
      <c r="B31" s="99"/>
      <c r="C31" s="99"/>
      <c r="D31" s="28"/>
      <c r="E31" s="110" t="s">
        <v>108</v>
      </c>
      <c r="F31" s="128"/>
      <c r="G31" s="128"/>
      <c r="H31" s="128"/>
      <c r="I31" s="128"/>
      <c r="J31" s="6"/>
      <c r="K31" s="39" t="s">
        <v>14</v>
      </c>
      <c r="L31" s="95"/>
    </row>
    <row r="32" spans="1:12">
      <c r="A32" s="6"/>
      <c r="B32" s="6"/>
      <c r="C32" s="6"/>
      <c r="D32" s="6"/>
      <c r="E32" s="97"/>
      <c r="F32" s="97"/>
      <c r="G32" s="97"/>
      <c r="H32" s="97"/>
      <c r="I32" s="97"/>
      <c r="J32" s="6"/>
      <c r="K32" s="39"/>
      <c r="L32" s="93"/>
    </row>
    <row r="33" spans="1:12" ht="44.25" customHeight="1">
      <c r="A33" s="96" t="s">
        <v>15</v>
      </c>
      <c r="B33" s="96"/>
      <c r="C33" s="96"/>
      <c r="D33" s="6"/>
      <c r="E33" s="98" t="s">
        <v>46</v>
      </c>
      <c r="F33" s="98"/>
      <c r="G33" s="98"/>
      <c r="H33" s="98"/>
      <c r="I33" s="98"/>
      <c r="J33" s="98"/>
      <c r="K33" s="94" t="s">
        <v>16</v>
      </c>
      <c r="L33" s="92">
        <v>902</v>
      </c>
    </row>
    <row r="34" spans="1:12">
      <c r="A34" s="6"/>
      <c r="B34" s="6"/>
      <c r="C34" s="6"/>
      <c r="D34" s="6"/>
      <c r="E34" s="6"/>
      <c r="F34" s="6"/>
      <c r="G34" s="6"/>
      <c r="H34" s="6"/>
      <c r="I34" s="6"/>
      <c r="J34" s="6"/>
      <c r="K34" s="94"/>
      <c r="L34" s="93"/>
    </row>
    <row r="35" spans="1:12" ht="43.5" customHeight="1">
      <c r="A35" s="96" t="s">
        <v>17</v>
      </c>
      <c r="B35" s="96"/>
      <c r="C35" s="96"/>
      <c r="D35" s="6"/>
      <c r="E35" s="103" t="s">
        <v>103</v>
      </c>
      <c r="F35" s="103"/>
      <c r="G35" s="103"/>
      <c r="H35" s="103"/>
      <c r="I35" s="103"/>
      <c r="J35" s="103"/>
      <c r="K35" s="94" t="s">
        <v>10</v>
      </c>
      <c r="L35" s="92"/>
    </row>
    <row r="36" spans="1:12">
      <c r="A36" s="6"/>
      <c r="B36" s="6"/>
      <c r="C36" s="6"/>
      <c r="D36" s="6"/>
      <c r="E36" s="6"/>
      <c r="F36" s="6"/>
      <c r="G36" s="6"/>
      <c r="H36" s="6"/>
      <c r="I36" s="6"/>
      <c r="J36" s="6"/>
      <c r="K36" s="94"/>
      <c r="L36" s="93"/>
    </row>
    <row r="37" spans="1:12">
      <c r="A37" s="99" t="s">
        <v>18</v>
      </c>
      <c r="B37" s="99"/>
      <c r="C37" s="99"/>
      <c r="D37" s="99"/>
      <c r="E37" s="99"/>
      <c r="F37" s="99"/>
      <c r="G37" s="99"/>
      <c r="H37" s="99"/>
      <c r="I37" s="99"/>
      <c r="J37" s="6"/>
      <c r="K37" s="94" t="s">
        <v>19</v>
      </c>
      <c r="L37" s="92">
        <v>383</v>
      </c>
    </row>
    <row r="38" spans="1:12">
      <c r="A38" s="6"/>
      <c r="B38" s="6"/>
      <c r="C38" s="6"/>
      <c r="D38" s="6"/>
      <c r="E38" s="6"/>
      <c r="F38" s="6"/>
      <c r="G38" s="6"/>
      <c r="H38" s="6"/>
      <c r="I38" s="6"/>
      <c r="J38" s="6"/>
      <c r="K38" s="94"/>
      <c r="L38" s="93"/>
    </row>
    <row r="39" spans="1:12">
      <c r="A39" s="7"/>
      <c r="B39" s="7"/>
      <c r="C39" s="102" t="s">
        <v>43</v>
      </c>
      <c r="D39" s="102"/>
      <c r="E39" s="102"/>
      <c r="F39" s="102"/>
      <c r="G39" s="102"/>
      <c r="H39" s="7"/>
      <c r="I39" s="7"/>
      <c r="J39" s="6"/>
      <c r="K39" s="94" t="s">
        <v>20</v>
      </c>
      <c r="L39" s="92"/>
    </row>
    <row r="40" spans="1:12">
      <c r="A40" s="6"/>
      <c r="B40" s="6"/>
      <c r="C40" s="6"/>
      <c r="D40" s="6"/>
      <c r="E40" s="6"/>
      <c r="F40" s="6"/>
      <c r="G40" s="6"/>
      <c r="H40" s="6"/>
      <c r="I40" s="6"/>
      <c r="J40" s="6"/>
      <c r="K40" s="94"/>
      <c r="L40" s="93"/>
    </row>
    <row r="41" spans="1:12">
      <c r="A41" s="6"/>
      <c r="B41" s="6"/>
      <c r="C41" s="6"/>
      <c r="D41" s="6"/>
      <c r="E41" s="6"/>
      <c r="F41" s="6"/>
      <c r="G41" s="6"/>
      <c r="H41" s="6"/>
      <c r="I41" s="6"/>
      <c r="J41" s="6"/>
      <c r="K41" s="33"/>
      <c r="L41" s="41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33"/>
      <c r="L42" s="41"/>
    </row>
    <row r="43" spans="1:12">
      <c r="A43" s="6"/>
      <c r="B43" s="6"/>
      <c r="C43" s="6"/>
      <c r="D43" s="6"/>
      <c r="E43" s="6"/>
      <c r="F43" s="6"/>
      <c r="G43" s="6"/>
      <c r="H43" s="6"/>
      <c r="I43" s="6"/>
      <c r="J43" s="6"/>
      <c r="K43" s="33"/>
      <c r="L43" s="41"/>
    </row>
    <row r="44" spans="1:1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23.25" customHeight="1">
      <c r="A45" s="6"/>
      <c r="B45" s="6"/>
      <c r="C45" s="101" t="s">
        <v>21</v>
      </c>
      <c r="D45" s="101"/>
      <c r="E45" s="101"/>
      <c r="F45" s="101"/>
      <c r="G45" s="101"/>
      <c r="H45" s="6"/>
      <c r="I45" s="129">
        <v>0</v>
      </c>
      <c r="J45" s="129"/>
      <c r="K45" s="129"/>
      <c r="L45" s="6"/>
    </row>
    <row r="46" spans="1:1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</sheetData>
  <mergeCells count="39">
    <mergeCell ref="C45:G45"/>
    <mergeCell ref="I45:K45"/>
    <mergeCell ref="E32:I32"/>
    <mergeCell ref="A37:I37"/>
    <mergeCell ref="K37:K38"/>
    <mergeCell ref="E33:J33"/>
    <mergeCell ref="E35:J35"/>
    <mergeCell ref="L37:L38"/>
    <mergeCell ref="C39:G39"/>
    <mergeCell ref="K39:K40"/>
    <mergeCell ref="L39:L40"/>
    <mergeCell ref="A33:C33"/>
    <mergeCell ref="K33:K34"/>
    <mergeCell ref="L33:L34"/>
    <mergeCell ref="A35:C35"/>
    <mergeCell ref="K35:K36"/>
    <mergeCell ref="L35:L36"/>
    <mergeCell ref="A28:C28"/>
    <mergeCell ref="E28:I28"/>
    <mergeCell ref="D29:E29"/>
    <mergeCell ref="F29:H29"/>
    <mergeCell ref="L30:L32"/>
    <mergeCell ref="A31:C31"/>
    <mergeCell ref="E31:I31"/>
    <mergeCell ref="C26:G26"/>
    <mergeCell ref="K26:K27"/>
    <mergeCell ref="L26:L27"/>
    <mergeCell ref="I2:K2"/>
    <mergeCell ref="I3:L3"/>
    <mergeCell ref="D6:I6"/>
    <mergeCell ref="B7:J7"/>
    <mergeCell ref="I10:K10"/>
    <mergeCell ref="H12:L12"/>
    <mergeCell ref="H14:L14"/>
    <mergeCell ref="H16:I16"/>
    <mergeCell ref="K16:L16"/>
    <mergeCell ref="D21:G21"/>
    <mergeCell ref="B22:J23"/>
    <mergeCell ref="H11:L11"/>
  </mergeCells>
  <pageMargins left="0.70866141732283472" right="0.70866141732283472" top="0.74803149606299213" bottom="0.59055118110236227" header="0.31496062992125984" footer="0"/>
  <pageSetup paperSize="9" scale="72" orientation="portrait" r:id="rId1"/>
  <rowBreaks count="1" manualBreakCount="1">
    <brk id="4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3:O30"/>
  <sheetViews>
    <sheetView zoomScale="71" zoomScaleNormal="71" workbookViewId="0">
      <selection activeCell="D17" sqref="D17"/>
    </sheetView>
  </sheetViews>
  <sheetFormatPr defaultRowHeight="15"/>
  <cols>
    <col min="1" max="1" width="5.140625" customWidth="1"/>
    <col min="2" max="2" width="37.28515625" customWidth="1"/>
    <col min="3" max="3" width="11.28515625" customWidth="1"/>
    <col min="4" max="4" width="29.42578125" customWidth="1"/>
    <col min="5" max="5" width="11.140625" customWidth="1"/>
    <col min="7" max="7" width="10.28515625" customWidth="1"/>
    <col min="8" max="8" width="12.7109375" customWidth="1"/>
    <col min="9" max="9" width="16.140625" customWidth="1"/>
    <col min="10" max="10" width="15.140625" customWidth="1"/>
    <col min="11" max="11" width="16.85546875" customWidth="1"/>
    <col min="12" max="12" width="17.42578125" customWidth="1"/>
    <col min="13" max="13" width="17.7109375" customWidth="1"/>
    <col min="14" max="14" width="13" customWidth="1"/>
  </cols>
  <sheetData>
    <row r="3" spans="2:15" ht="60" customHeight="1">
      <c r="B3" s="126" t="s">
        <v>22</v>
      </c>
      <c r="C3" s="126" t="s">
        <v>23</v>
      </c>
      <c r="D3" s="126" t="s">
        <v>24</v>
      </c>
      <c r="E3" s="126" t="s">
        <v>25</v>
      </c>
      <c r="F3" s="40" t="s">
        <v>33</v>
      </c>
      <c r="G3" s="126" t="s">
        <v>26</v>
      </c>
      <c r="H3" s="126" t="s">
        <v>96</v>
      </c>
      <c r="I3" s="126"/>
      <c r="J3" s="126" t="s">
        <v>29</v>
      </c>
      <c r="K3" s="126"/>
      <c r="L3" s="126" t="s">
        <v>30</v>
      </c>
      <c r="M3" s="126"/>
      <c r="N3" s="2"/>
      <c r="O3" s="2"/>
    </row>
    <row r="4" spans="2:15">
      <c r="B4" s="126"/>
      <c r="C4" s="126"/>
      <c r="D4" s="126"/>
      <c r="E4" s="126"/>
      <c r="F4" s="40"/>
      <c r="G4" s="126"/>
      <c r="H4" s="3" t="s">
        <v>27</v>
      </c>
      <c r="I4" s="3" t="s">
        <v>28</v>
      </c>
      <c r="J4" s="38" t="s">
        <v>27</v>
      </c>
      <c r="K4" s="38" t="s">
        <v>28</v>
      </c>
      <c r="L4" s="5" t="s">
        <v>31</v>
      </c>
      <c r="M4" s="5" t="s">
        <v>32</v>
      </c>
      <c r="N4" s="6"/>
      <c r="O4" s="6"/>
    </row>
    <row r="5" spans="2:15"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6"/>
      <c r="O5" s="6"/>
    </row>
    <row r="6" spans="2:15" ht="15.75">
      <c r="B6" s="69" t="s">
        <v>107</v>
      </c>
      <c r="C6" s="70" t="s">
        <v>79</v>
      </c>
      <c r="D6" s="70" t="s">
        <v>78</v>
      </c>
      <c r="E6" s="70" t="s">
        <v>48</v>
      </c>
      <c r="F6" s="70" t="s">
        <v>93</v>
      </c>
      <c r="G6" s="43"/>
      <c r="H6" s="43"/>
      <c r="I6" s="43"/>
      <c r="J6" s="43"/>
      <c r="K6" s="43"/>
      <c r="L6" s="44" t="s">
        <v>115</v>
      </c>
      <c r="M6" s="43"/>
      <c r="N6" s="6"/>
      <c r="O6" s="6"/>
    </row>
    <row r="7" spans="2:15">
      <c r="B7" s="45"/>
      <c r="C7" s="44"/>
      <c r="D7" s="44"/>
      <c r="E7" s="44"/>
      <c r="F7" s="44"/>
      <c r="G7" s="43"/>
      <c r="H7" s="43"/>
      <c r="I7" s="43"/>
      <c r="J7" s="43"/>
      <c r="K7" s="43"/>
      <c r="L7" s="44"/>
      <c r="M7" s="44"/>
      <c r="N7" s="6"/>
      <c r="O7" s="6"/>
    </row>
    <row r="8" spans="2:15" ht="15.75">
      <c r="B8" s="69" t="s">
        <v>107</v>
      </c>
      <c r="C8" s="70" t="s">
        <v>79</v>
      </c>
      <c r="D8" s="70" t="s">
        <v>78</v>
      </c>
      <c r="E8" s="70" t="s">
        <v>50</v>
      </c>
      <c r="F8" s="70" t="s">
        <v>58</v>
      </c>
      <c r="G8" s="43"/>
      <c r="H8" s="43"/>
      <c r="I8" s="43"/>
      <c r="J8" s="43"/>
      <c r="K8" s="43"/>
      <c r="L8" s="44"/>
      <c r="M8" s="44" t="s">
        <v>115</v>
      </c>
      <c r="N8" s="6"/>
      <c r="O8" s="6"/>
    </row>
    <row r="9" spans="2:15">
      <c r="B9" s="45"/>
      <c r="C9" s="44"/>
      <c r="D9" s="44"/>
      <c r="E9" s="44"/>
      <c r="F9" s="44"/>
      <c r="G9" s="43"/>
      <c r="H9" s="43"/>
      <c r="I9" s="43"/>
      <c r="J9" s="43"/>
      <c r="K9" s="43"/>
      <c r="L9" s="44"/>
      <c r="M9" s="44"/>
      <c r="N9" s="6"/>
      <c r="O9" s="6"/>
    </row>
    <row r="10" spans="2:15">
      <c r="B10" s="6"/>
      <c r="C10" s="6"/>
      <c r="D10" s="6"/>
      <c r="E10" s="6"/>
      <c r="F10" s="6"/>
      <c r="G10" s="6"/>
      <c r="H10" s="3" t="s">
        <v>34</v>
      </c>
      <c r="I10" s="5"/>
      <c r="J10" s="3" t="s">
        <v>35</v>
      </c>
      <c r="K10" s="5"/>
      <c r="L10" s="45">
        <f>L7+L6</f>
        <v>21832</v>
      </c>
      <c r="M10" s="45">
        <f>M7+M6+M8</f>
        <v>21832</v>
      </c>
      <c r="N10" s="6"/>
      <c r="O10" s="6"/>
    </row>
    <row r="11" spans="2:1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2:1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2:1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2:15">
      <c r="B14" s="6"/>
      <c r="C14" s="6"/>
      <c r="D14" s="130"/>
      <c r="E14" s="131"/>
      <c r="F14" s="17"/>
      <c r="G14" s="6"/>
      <c r="H14" s="6"/>
      <c r="I14" s="6"/>
      <c r="J14" s="6"/>
      <c r="K14" s="6"/>
      <c r="L14" s="6"/>
      <c r="M14" s="6"/>
      <c r="N14" s="6"/>
      <c r="O14" s="6"/>
    </row>
    <row r="15" spans="2:15">
      <c r="B15" s="6"/>
      <c r="C15" s="6"/>
      <c r="D15" s="130"/>
      <c r="E15" s="131"/>
      <c r="F15" s="17"/>
      <c r="G15" s="6"/>
      <c r="H15" s="6"/>
      <c r="I15" s="6"/>
      <c r="J15" s="6"/>
      <c r="K15" s="6"/>
      <c r="L15" s="6"/>
      <c r="M15" s="6"/>
      <c r="N15" s="6"/>
      <c r="O15" s="6"/>
    </row>
    <row r="16" spans="2: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2:1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2:15">
      <c r="B18" s="125" t="s">
        <v>36</v>
      </c>
      <c r="C18" s="125"/>
      <c r="D18" s="7"/>
      <c r="E18" s="7"/>
      <c r="F18" s="6"/>
      <c r="G18" s="104" t="s">
        <v>100</v>
      </c>
      <c r="H18" s="104"/>
      <c r="I18" s="6"/>
      <c r="J18" s="6"/>
      <c r="K18" s="6"/>
      <c r="L18" s="6"/>
      <c r="M18" s="6"/>
      <c r="N18" s="6"/>
      <c r="O18" s="6"/>
    </row>
    <row r="19" spans="2:15">
      <c r="B19" s="125"/>
      <c r="C19" s="125"/>
      <c r="D19" s="36" t="s">
        <v>4</v>
      </c>
      <c r="E19" s="10"/>
      <c r="F19" s="11"/>
      <c r="G19" s="116" t="s">
        <v>5</v>
      </c>
      <c r="H19" s="116"/>
      <c r="I19" s="6"/>
      <c r="J19" s="12"/>
      <c r="K19" s="13"/>
      <c r="L19" s="13"/>
      <c r="M19" s="13"/>
      <c r="N19" s="14"/>
      <c r="O19" s="6"/>
    </row>
    <row r="20" spans="2:15" ht="29.25" customHeight="1">
      <c r="B20" s="6"/>
      <c r="C20" s="6"/>
      <c r="D20" s="6"/>
      <c r="E20" s="6"/>
      <c r="F20" s="6"/>
      <c r="G20" s="6"/>
      <c r="H20" s="6"/>
      <c r="I20" s="6"/>
      <c r="J20" s="120" t="s">
        <v>40</v>
      </c>
      <c r="K20" s="98"/>
      <c r="L20" s="98"/>
      <c r="M20" s="98"/>
      <c r="N20" s="15"/>
      <c r="O20" s="6"/>
    </row>
    <row r="21" spans="2:15" ht="30.75" customHeight="1">
      <c r="B21" s="123" t="s">
        <v>37</v>
      </c>
      <c r="C21" s="123"/>
      <c r="D21" s="104"/>
      <c r="E21" s="104"/>
      <c r="F21" s="6"/>
      <c r="G21" s="104" t="s">
        <v>106</v>
      </c>
      <c r="H21" s="104"/>
      <c r="I21" s="6"/>
      <c r="J21" s="16" t="s">
        <v>38</v>
      </c>
      <c r="K21" s="17"/>
      <c r="L21" s="17"/>
      <c r="M21" s="17"/>
      <c r="N21" s="15"/>
      <c r="O21" s="6"/>
    </row>
    <row r="22" spans="2:15" ht="13.5" customHeight="1">
      <c r="B22" s="123"/>
      <c r="C22" s="123"/>
      <c r="D22" s="36" t="s">
        <v>4</v>
      </c>
      <c r="E22" s="10"/>
      <c r="F22" s="6"/>
      <c r="G22" s="116" t="s">
        <v>5</v>
      </c>
      <c r="H22" s="116"/>
      <c r="I22" s="18"/>
      <c r="J22" s="19"/>
      <c r="K22" s="20" t="s">
        <v>39</v>
      </c>
      <c r="L22" s="20" t="s">
        <v>4</v>
      </c>
      <c r="M22" s="20" t="s">
        <v>5</v>
      </c>
      <c r="N22" s="21" t="s">
        <v>41</v>
      </c>
      <c r="O22" s="6"/>
    </row>
    <row r="23" spans="2:15">
      <c r="B23" s="6"/>
      <c r="C23" s="6"/>
      <c r="D23" s="6"/>
      <c r="E23" s="6"/>
      <c r="F23" s="6"/>
      <c r="G23" s="6"/>
      <c r="H23" s="6"/>
      <c r="I23" s="6"/>
      <c r="J23" s="19"/>
      <c r="K23" s="17"/>
      <c r="L23" s="17"/>
      <c r="M23" s="17"/>
      <c r="N23" s="15"/>
      <c r="O23" s="6"/>
    </row>
    <row r="24" spans="2:15">
      <c r="B24" s="123" t="s">
        <v>38</v>
      </c>
      <c r="C24" s="123"/>
      <c r="D24" s="104" t="s">
        <v>95</v>
      </c>
      <c r="E24" s="104"/>
      <c r="F24" s="104"/>
      <c r="G24" s="104"/>
      <c r="H24" s="104" t="s">
        <v>94</v>
      </c>
      <c r="I24" s="104"/>
      <c r="J24" s="121" t="s">
        <v>42</v>
      </c>
      <c r="K24" s="122"/>
      <c r="L24" s="17"/>
      <c r="M24" s="17"/>
      <c r="N24" s="15"/>
      <c r="O24" s="6"/>
    </row>
    <row r="25" spans="2:15">
      <c r="B25" s="123"/>
      <c r="C25" s="123"/>
      <c r="D25" s="42" t="s">
        <v>39</v>
      </c>
      <c r="E25" s="23"/>
      <c r="F25" s="124" t="s">
        <v>4</v>
      </c>
      <c r="G25" s="124"/>
      <c r="H25" s="124" t="s">
        <v>5</v>
      </c>
      <c r="I25" s="124"/>
      <c r="J25" s="24"/>
      <c r="K25" s="25"/>
      <c r="L25" s="25"/>
      <c r="M25" s="25"/>
      <c r="N25" s="26"/>
      <c r="O25" s="6"/>
    </row>
    <row r="26" spans="2:1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2:1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2:1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2:1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2:1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</sheetData>
  <mergeCells count="25">
    <mergeCell ref="F25:G25"/>
    <mergeCell ref="H25:I25"/>
    <mergeCell ref="J20:M20"/>
    <mergeCell ref="B21:C22"/>
    <mergeCell ref="D21:E21"/>
    <mergeCell ref="G21:H21"/>
    <mergeCell ref="G22:H22"/>
    <mergeCell ref="B24:C25"/>
    <mergeCell ref="D24:E24"/>
    <mergeCell ref="F24:G24"/>
    <mergeCell ref="H24:I24"/>
    <mergeCell ref="J24:K24"/>
    <mergeCell ref="J3:K3"/>
    <mergeCell ref="L3:M3"/>
    <mergeCell ref="D14:E14"/>
    <mergeCell ref="D15:E15"/>
    <mergeCell ref="B18:C19"/>
    <mergeCell ref="G18:H18"/>
    <mergeCell ref="G19:H19"/>
    <mergeCell ref="B3:B4"/>
    <mergeCell ref="C3:C4"/>
    <mergeCell ref="D3:D4"/>
    <mergeCell ref="E3:E4"/>
    <mergeCell ref="G3:G4"/>
    <mergeCell ref="H3:I3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7"/>
  <sheetViews>
    <sheetView topLeftCell="A34" workbookViewId="0">
      <selection activeCell="F29" sqref="F29:H29"/>
    </sheetView>
  </sheetViews>
  <sheetFormatPr defaultRowHeight="15"/>
  <cols>
    <col min="1" max="1" width="15.28515625" customWidth="1"/>
    <col min="10" max="10" width="5" customWidth="1"/>
    <col min="11" max="11" width="15.7109375" customWidth="1"/>
    <col min="12" max="12" width="11.85546875" customWidth="1"/>
  </cols>
  <sheetData>
    <row r="2" spans="1:13">
      <c r="A2" s="6"/>
      <c r="B2" s="6"/>
      <c r="C2" s="6"/>
      <c r="D2" s="6"/>
      <c r="E2" s="6"/>
      <c r="F2" s="6"/>
      <c r="G2" s="6"/>
      <c r="H2" s="6"/>
      <c r="I2" s="117" t="s">
        <v>0</v>
      </c>
      <c r="J2" s="117"/>
      <c r="K2" s="117"/>
      <c r="L2" s="6"/>
    </row>
    <row r="3" spans="1:13" ht="96.75" customHeight="1">
      <c r="A3" s="6"/>
      <c r="B3" s="6"/>
      <c r="C3" s="6"/>
      <c r="D3" s="6"/>
      <c r="E3" s="6"/>
      <c r="F3" s="6"/>
      <c r="G3" s="6"/>
      <c r="H3" s="6"/>
      <c r="I3" s="127" t="s">
        <v>1</v>
      </c>
      <c r="J3" s="127"/>
      <c r="K3" s="127"/>
      <c r="L3" s="127"/>
    </row>
    <row r="4" spans="1:13" ht="17.25" customHeight="1">
      <c r="A4" s="6"/>
      <c r="B4" s="6"/>
      <c r="C4" s="6"/>
      <c r="D4" s="6"/>
      <c r="E4" s="6"/>
      <c r="F4" s="6"/>
      <c r="G4" s="6"/>
      <c r="H4" s="6"/>
      <c r="I4" s="37"/>
      <c r="J4" s="37"/>
      <c r="K4" s="37"/>
      <c r="L4" s="37"/>
    </row>
    <row r="5" spans="1:13">
      <c r="A5" s="6"/>
      <c r="B5" s="6"/>
      <c r="C5" s="6"/>
      <c r="D5" s="6"/>
      <c r="E5" s="6"/>
      <c r="F5" s="6"/>
      <c r="G5" s="6"/>
      <c r="H5" s="6"/>
      <c r="I5" s="7"/>
      <c r="J5" s="7"/>
      <c r="K5" s="7"/>
      <c r="L5" s="6"/>
    </row>
    <row r="6" spans="1:13">
      <c r="A6" s="6"/>
      <c r="B6" s="6"/>
      <c r="C6" s="6"/>
      <c r="D6" s="104" t="s">
        <v>2</v>
      </c>
      <c r="E6" s="104"/>
      <c r="F6" s="104"/>
      <c r="G6" s="104"/>
      <c r="H6" s="104"/>
      <c r="I6" s="104"/>
      <c r="J6" s="7"/>
      <c r="K6" s="7"/>
      <c r="L6" s="6"/>
    </row>
    <row r="7" spans="1:13">
      <c r="A7" s="6"/>
      <c r="B7" s="104" t="s">
        <v>3</v>
      </c>
      <c r="C7" s="104"/>
      <c r="D7" s="104"/>
      <c r="E7" s="104"/>
      <c r="F7" s="104"/>
      <c r="G7" s="104"/>
      <c r="H7" s="104"/>
      <c r="I7" s="104"/>
      <c r="J7" s="104"/>
      <c r="K7" s="7"/>
      <c r="L7" s="6"/>
    </row>
    <row r="8" spans="1:13">
      <c r="A8" s="6"/>
      <c r="B8" s="35"/>
      <c r="C8" s="35"/>
      <c r="D8" s="35"/>
      <c r="E8" s="35"/>
      <c r="F8" s="35"/>
      <c r="G8" s="35"/>
      <c r="H8" s="35"/>
      <c r="I8" s="35"/>
      <c r="J8" s="35"/>
      <c r="K8" s="7"/>
      <c r="L8" s="6"/>
    </row>
    <row r="9" spans="1:13">
      <c r="A9" s="6"/>
      <c r="B9" s="6"/>
      <c r="C9" s="6"/>
      <c r="D9" s="6"/>
      <c r="E9" s="6"/>
      <c r="F9" s="6"/>
      <c r="G9" s="6"/>
      <c r="H9" s="6"/>
      <c r="I9" s="7"/>
      <c r="J9" s="7"/>
      <c r="K9" s="7"/>
      <c r="L9" s="6"/>
    </row>
    <row r="10" spans="1:13">
      <c r="A10" s="6"/>
      <c r="B10" s="6"/>
      <c r="C10" s="6"/>
      <c r="D10" s="6"/>
      <c r="E10" s="6"/>
      <c r="F10" s="6"/>
      <c r="G10" s="6"/>
      <c r="H10" s="6"/>
      <c r="I10" s="104" t="s">
        <v>44</v>
      </c>
      <c r="J10" s="104"/>
      <c r="K10" s="104"/>
      <c r="L10" s="6"/>
    </row>
    <row r="11" spans="1:13" ht="34.5" customHeight="1">
      <c r="A11" s="6"/>
      <c r="B11" s="6"/>
      <c r="C11" s="6"/>
      <c r="D11" s="6"/>
      <c r="E11" s="6"/>
      <c r="F11" s="6"/>
      <c r="G11" s="6"/>
      <c r="H11" s="119" t="s">
        <v>69</v>
      </c>
      <c r="I11" s="119"/>
      <c r="J11" s="119"/>
      <c r="K11" s="119"/>
      <c r="L11" s="119"/>
    </row>
    <row r="12" spans="1:13" ht="2.25" customHeight="1">
      <c r="A12" s="6"/>
      <c r="B12" s="6"/>
      <c r="C12" s="6"/>
      <c r="D12" s="6"/>
      <c r="E12" s="6"/>
      <c r="F12" s="6"/>
      <c r="G12" s="6"/>
      <c r="H12" s="115"/>
      <c r="I12" s="115"/>
      <c r="J12" s="115"/>
      <c r="K12" s="115"/>
      <c r="L12" s="115"/>
    </row>
    <row r="13" spans="1:13">
      <c r="A13" s="6"/>
      <c r="B13" s="6"/>
      <c r="C13" s="6"/>
      <c r="D13" s="6"/>
      <c r="E13" s="6"/>
      <c r="F13" s="6"/>
      <c r="G13" s="6"/>
      <c r="H13" s="6"/>
      <c r="I13" s="6"/>
      <c r="J13" s="6" t="s">
        <v>45</v>
      </c>
      <c r="K13" s="6"/>
      <c r="L13" s="6"/>
    </row>
    <row r="14" spans="1:13" ht="8.25" customHeight="1">
      <c r="A14" s="6"/>
      <c r="B14" s="6"/>
      <c r="C14" s="6"/>
      <c r="D14" s="6"/>
      <c r="E14" s="6"/>
      <c r="F14" s="6"/>
      <c r="G14" s="6"/>
      <c r="H14" s="116"/>
      <c r="I14" s="116"/>
      <c r="J14" s="116"/>
      <c r="K14" s="116"/>
      <c r="L14" s="116"/>
    </row>
    <row r="15" spans="1:1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3" ht="12.75" customHeight="1">
      <c r="A16" s="6"/>
      <c r="B16" s="6"/>
      <c r="C16" s="6"/>
      <c r="D16" s="6"/>
      <c r="E16" s="6"/>
      <c r="F16" s="6"/>
      <c r="G16" s="6"/>
      <c r="H16" s="116" t="s">
        <v>4</v>
      </c>
      <c r="I16" s="116"/>
      <c r="J16" s="6"/>
      <c r="K16" s="116" t="s">
        <v>5</v>
      </c>
      <c r="L16" s="116"/>
      <c r="M16" s="1"/>
    </row>
    <row r="17" spans="1:1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 t="s">
        <v>102</v>
      </c>
    </row>
    <row r="18" spans="1:12">
      <c r="A18" s="6"/>
      <c r="B18" s="6"/>
      <c r="C18" s="6"/>
      <c r="D18" s="6"/>
      <c r="E18" s="6"/>
      <c r="F18" s="6"/>
      <c r="G18" s="6"/>
      <c r="H18" s="13"/>
      <c r="I18" s="17"/>
      <c r="J18" s="13"/>
      <c r="K18" s="27"/>
      <c r="L18" s="28"/>
    </row>
    <row r="19" spans="1:12">
      <c r="A19" s="6"/>
      <c r="B19" s="6"/>
      <c r="C19" s="6"/>
      <c r="D19" s="6"/>
      <c r="E19" s="6"/>
      <c r="F19" s="6"/>
      <c r="G19" s="6"/>
      <c r="H19" s="17"/>
      <c r="I19" s="17"/>
      <c r="J19" s="17"/>
      <c r="K19" s="28"/>
      <c r="L19" s="28"/>
    </row>
    <row r="20" spans="1:1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>
      <c r="A21" s="6"/>
      <c r="B21" s="6"/>
      <c r="C21" s="6"/>
      <c r="D21" s="104" t="s">
        <v>6</v>
      </c>
      <c r="E21" s="104"/>
      <c r="F21" s="104"/>
      <c r="G21" s="104"/>
      <c r="H21" s="6"/>
      <c r="I21" s="6"/>
      <c r="J21" s="6"/>
      <c r="K21" s="6"/>
      <c r="L21" s="6"/>
    </row>
    <row r="22" spans="1:12" ht="29.25" customHeight="1">
      <c r="A22" s="6"/>
      <c r="B22" s="112" t="s">
        <v>73</v>
      </c>
      <c r="C22" s="112"/>
      <c r="D22" s="112"/>
      <c r="E22" s="112"/>
      <c r="F22" s="112"/>
      <c r="G22" s="112"/>
      <c r="H22" s="112"/>
      <c r="I22" s="112"/>
      <c r="J22" s="112"/>
      <c r="K22" s="6"/>
      <c r="L22" s="6"/>
    </row>
    <row r="23" spans="1:12">
      <c r="A23" s="6"/>
      <c r="B23" s="112"/>
      <c r="C23" s="112"/>
      <c r="D23" s="112"/>
      <c r="E23" s="112"/>
      <c r="F23" s="112"/>
      <c r="G23" s="112"/>
      <c r="H23" s="112"/>
      <c r="I23" s="112"/>
      <c r="J23" s="112"/>
      <c r="K23" s="6"/>
      <c r="L23" s="6"/>
    </row>
    <row r="24" spans="1:1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3" t="s">
        <v>7</v>
      </c>
    </row>
    <row r="25" spans="1:12">
      <c r="A25" s="6"/>
      <c r="B25" s="6"/>
      <c r="C25" s="6"/>
      <c r="D25" s="6"/>
      <c r="E25" s="6"/>
      <c r="F25" s="6"/>
      <c r="G25" s="6"/>
      <c r="H25" s="6"/>
      <c r="I25" s="6"/>
      <c r="J25" s="6"/>
      <c r="K25" s="39" t="s">
        <v>8</v>
      </c>
      <c r="L25" s="32" t="s">
        <v>90</v>
      </c>
    </row>
    <row r="26" spans="1:12">
      <c r="A26" s="6"/>
      <c r="B26" s="6"/>
      <c r="C26" s="104" t="s">
        <v>88</v>
      </c>
      <c r="D26" s="104"/>
      <c r="E26" s="104"/>
      <c r="F26" s="104"/>
      <c r="G26" s="104"/>
      <c r="H26" s="6"/>
      <c r="I26" s="6"/>
      <c r="J26" s="6"/>
      <c r="K26" s="94" t="s">
        <v>9</v>
      </c>
      <c r="L26" s="113"/>
    </row>
    <row r="27" spans="1:12">
      <c r="A27" s="6"/>
      <c r="B27" s="6"/>
      <c r="C27" s="6"/>
      <c r="D27" s="6"/>
      <c r="E27" s="6"/>
      <c r="F27" s="6"/>
      <c r="G27" s="6"/>
      <c r="H27" s="6"/>
      <c r="I27" s="6"/>
      <c r="J27" s="6"/>
      <c r="K27" s="94"/>
      <c r="L27" s="93"/>
    </row>
    <row r="28" spans="1:12" ht="31.5" customHeight="1">
      <c r="A28" s="96"/>
      <c r="B28" s="96"/>
      <c r="C28" s="96"/>
      <c r="D28" s="6"/>
      <c r="E28" s="104" t="s">
        <v>99</v>
      </c>
      <c r="F28" s="104"/>
      <c r="G28" s="104"/>
      <c r="H28" s="104"/>
      <c r="I28" s="104"/>
      <c r="J28" s="6"/>
      <c r="K28" s="39" t="s">
        <v>10</v>
      </c>
      <c r="L28" s="3"/>
    </row>
    <row r="29" spans="1:12" ht="60">
      <c r="A29" s="6"/>
      <c r="B29" s="6"/>
      <c r="C29" s="6"/>
      <c r="D29" s="105" t="s">
        <v>11</v>
      </c>
      <c r="E29" s="106"/>
      <c r="F29" s="107" t="s">
        <v>104</v>
      </c>
      <c r="G29" s="108"/>
      <c r="H29" s="109"/>
      <c r="I29" s="6"/>
      <c r="J29" s="6"/>
      <c r="K29" s="30" t="s">
        <v>12</v>
      </c>
      <c r="L29" s="3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31"/>
      <c r="L30" s="92"/>
    </row>
    <row r="31" spans="1:12" ht="15" customHeight="1">
      <c r="A31" s="99" t="s">
        <v>13</v>
      </c>
      <c r="B31" s="99"/>
      <c r="C31" s="99"/>
      <c r="D31" s="28"/>
      <c r="E31" s="110" t="s">
        <v>71</v>
      </c>
      <c r="F31" s="128"/>
      <c r="G31" s="128"/>
      <c r="H31" s="128"/>
      <c r="I31" s="128"/>
      <c r="J31" s="6"/>
      <c r="K31" s="39" t="s">
        <v>14</v>
      </c>
      <c r="L31" s="95"/>
    </row>
    <row r="32" spans="1:12">
      <c r="A32" s="6"/>
      <c r="B32" s="6"/>
      <c r="C32" s="6"/>
      <c r="D32" s="6"/>
      <c r="E32" s="97"/>
      <c r="F32" s="97"/>
      <c r="G32" s="97"/>
      <c r="H32" s="97"/>
      <c r="I32" s="97"/>
      <c r="J32" s="6"/>
      <c r="K32" s="39"/>
      <c r="L32" s="93"/>
    </row>
    <row r="33" spans="1:12" ht="44.25" customHeight="1">
      <c r="A33" s="96" t="s">
        <v>15</v>
      </c>
      <c r="B33" s="96"/>
      <c r="C33" s="96"/>
      <c r="D33" s="6"/>
      <c r="E33" s="98" t="s">
        <v>46</v>
      </c>
      <c r="F33" s="98"/>
      <c r="G33" s="98"/>
      <c r="H33" s="98"/>
      <c r="I33" s="98"/>
      <c r="J33" s="98"/>
      <c r="K33" s="94" t="s">
        <v>16</v>
      </c>
      <c r="L33" s="92">
        <v>902</v>
      </c>
    </row>
    <row r="34" spans="1:12">
      <c r="A34" s="6"/>
      <c r="B34" s="6"/>
      <c r="C34" s="6"/>
      <c r="D34" s="6"/>
      <c r="E34" s="6"/>
      <c r="F34" s="6"/>
      <c r="G34" s="6"/>
      <c r="H34" s="6"/>
      <c r="I34" s="6"/>
      <c r="J34" s="6"/>
      <c r="K34" s="94"/>
      <c r="L34" s="93"/>
    </row>
    <row r="35" spans="1:12" ht="43.5" customHeight="1">
      <c r="A35" s="96" t="s">
        <v>17</v>
      </c>
      <c r="B35" s="96"/>
      <c r="C35" s="96"/>
      <c r="D35" s="6"/>
      <c r="E35" s="103" t="s">
        <v>103</v>
      </c>
      <c r="F35" s="103"/>
      <c r="G35" s="103"/>
      <c r="H35" s="103"/>
      <c r="I35" s="103"/>
      <c r="J35" s="103"/>
      <c r="K35" s="94" t="s">
        <v>10</v>
      </c>
      <c r="L35" s="92"/>
    </row>
    <row r="36" spans="1:12">
      <c r="A36" s="6"/>
      <c r="B36" s="6"/>
      <c r="C36" s="6"/>
      <c r="D36" s="6"/>
      <c r="E36" s="6"/>
      <c r="F36" s="6"/>
      <c r="G36" s="6"/>
      <c r="H36" s="6"/>
      <c r="I36" s="6"/>
      <c r="J36" s="6"/>
      <c r="K36" s="94"/>
      <c r="L36" s="93"/>
    </row>
    <row r="37" spans="1:12">
      <c r="A37" s="99" t="s">
        <v>18</v>
      </c>
      <c r="B37" s="99"/>
      <c r="C37" s="99"/>
      <c r="D37" s="99"/>
      <c r="E37" s="99"/>
      <c r="F37" s="99"/>
      <c r="G37" s="99"/>
      <c r="H37" s="99"/>
      <c r="I37" s="99"/>
      <c r="J37" s="6"/>
      <c r="K37" s="94" t="s">
        <v>19</v>
      </c>
      <c r="L37" s="92">
        <v>383</v>
      </c>
    </row>
    <row r="38" spans="1:12">
      <c r="A38" s="6"/>
      <c r="B38" s="6"/>
      <c r="C38" s="6"/>
      <c r="D38" s="6"/>
      <c r="E38" s="6"/>
      <c r="F38" s="6"/>
      <c r="G38" s="6"/>
      <c r="H38" s="6"/>
      <c r="I38" s="6"/>
      <c r="J38" s="6"/>
      <c r="K38" s="94"/>
      <c r="L38" s="93"/>
    </row>
    <row r="39" spans="1:12">
      <c r="A39" s="7"/>
      <c r="B39" s="7"/>
      <c r="C39" s="102" t="s">
        <v>43</v>
      </c>
      <c r="D39" s="102"/>
      <c r="E39" s="102"/>
      <c r="F39" s="102"/>
      <c r="G39" s="102"/>
      <c r="H39" s="7"/>
      <c r="I39" s="7"/>
      <c r="J39" s="6"/>
      <c r="K39" s="94" t="s">
        <v>20</v>
      </c>
      <c r="L39" s="92"/>
    </row>
    <row r="40" spans="1:12">
      <c r="A40" s="6"/>
      <c r="B40" s="6"/>
      <c r="C40" s="6"/>
      <c r="D40" s="6"/>
      <c r="E40" s="6"/>
      <c r="F40" s="6"/>
      <c r="G40" s="6"/>
      <c r="H40" s="6"/>
      <c r="I40" s="6"/>
      <c r="J40" s="6"/>
      <c r="K40" s="94"/>
      <c r="L40" s="93"/>
    </row>
    <row r="41" spans="1:12">
      <c r="A41" s="6"/>
      <c r="B41" s="6"/>
      <c r="C41" s="6"/>
      <c r="D41" s="6"/>
      <c r="E41" s="6"/>
      <c r="F41" s="6"/>
      <c r="G41" s="6"/>
      <c r="H41" s="6"/>
      <c r="I41" s="6"/>
      <c r="J41" s="6"/>
      <c r="K41" s="33"/>
      <c r="L41" s="41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33"/>
      <c r="L42" s="41"/>
    </row>
    <row r="43" spans="1:12">
      <c r="A43" s="6"/>
      <c r="B43" s="6"/>
      <c r="C43" s="6"/>
      <c r="D43" s="6"/>
      <c r="E43" s="6"/>
      <c r="F43" s="6"/>
      <c r="G43" s="6"/>
      <c r="H43" s="6"/>
      <c r="I43" s="6"/>
      <c r="J43" s="6"/>
      <c r="K43" s="33"/>
      <c r="L43" s="41"/>
    </row>
    <row r="44" spans="1:1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23.25" customHeight="1">
      <c r="A45" s="6"/>
      <c r="B45" s="6"/>
      <c r="C45" s="101" t="s">
        <v>21</v>
      </c>
      <c r="D45" s="101"/>
      <c r="E45" s="101"/>
      <c r="F45" s="101"/>
      <c r="G45" s="101"/>
      <c r="H45" s="6"/>
      <c r="I45" s="129">
        <v>80122.69</v>
      </c>
      <c r="J45" s="129"/>
      <c r="K45" s="129"/>
      <c r="L45" s="6"/>
    </row>
    <row r="46" spans="1:1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</sheetData>
  <mergeCells count="39">
    <mergeCell ref="C45:G45"/>
    <mergeCell ref="I45:K45"/>
    <mergeCell ref="E32:I32"/>
    <mergeCell ref="A37:I37"/>
    <mergeCell ref="K37:K38"/>
    <mergeCell ref="E33:J33"/>
    <mergeCell ref="E35:J35"/>
    <mergeCell ref="L37:L38"/>
    <mergeCell ref="C39:G39"/>
    <mergeCell ref="K39:K40"/>
    <mergeCell ref="L39:L40"/>
    <mergeCell ref="A33:C33"/>
    <mergeCell ref="K33:K34"/>
    <mergeCell ref="L33:L34"/>
    <mergeCell ref="A35:C35"/>
    <mergeCell ref="K35:K36"/>
    <mergeCell ref="L35:L36"/>
    <mergeCell ref="A28:C28"/>
    <mergeCell ref="E28:I28"/>
    <mergeCell ref="D29:E29"/>
    <mergeCell ref="F29:H29"/>
    <mergeCell ref="L30:L32"/>
    <mergeCell ref="A31:C31"/>
    <mergeCell ref="E31:I31"/>
    <mergeCell ref="C26:G26"/>
    <mergeCell ref="K26:K27"/>
    <mergeCell ref="L26:L27"/>
    <mergeCell ref="I2:K2"/>
    <mergeCell ref="I3:L3"/>
    <mergeCell ref="D6:I6"/>
    <mergeCell ref="B7:J7"/>
    <mergeCell ref="I10:K10"/>
    <mergeCell ref="H12:L12"/>
    <mergeCell ref="H14:L14"/>
    <mergeCell ref="H16:I16"/>
    <mergeCell ref="K16:L16"/>
    <mergeCell ref="D21:G21"/>
    <mergeCell ref="B22:J23"/>
    <mergeCell ref="H11:L11"/>
  </mergeCells>
  <pageMargins left="0.70866141732283472" right="0.70866141732283472" top="0.74803149606299213" bottom="0.59055118110236227" header="0.31496062992125984" footer="0"/>
  <pageSetup paperSize="9" scale="72" orientation="portrait" r:id="rId1"/>
  <rowBreaks count="1" manualBreakCount="1">
    <brk id="4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B3:M28"/>
  <sheetViews>
    <sheetView topLeftCell="A7" zoomScale="71" zoomScaleNormal="71" workbookViewId="0">
      <selection activeCell="K36" sqref="K36"/>
    </sheetView>
  </sheetViews>
  <sheetFormatPr defaultRowHeight="15"/>
  <cols>
    <col min="1" max="1" width="5.140625" customWidth="1"/>
    <col min="2" max="2" width="22" customWidth="1"/>
    <col min="3" max="4" width="12.7109375" customWidth="1"/>
    <col min="5" max="5" width="29.42578125" customWidth="1"/>
    <col min="6" max="6" width="11.140625" customWidth="1"/>
    <col min="7" max="7" width="10.28515625" customWidth="1"/>
    <col min="8" max="8" width="12.7109375" customWidth="1"/>
    <col min="9" max="9" width="16.140625" customWidth="1"/>
    <col min="10" max="10" width="15.140625" customWidth="1"/>
    <col min="11" max="11" width="16.85546875" customWidth="1"/>
    <col min="12" max="12" width="17.42578125" customWidth="1"/>
    <col min="13" max="13" width="17.7109375" customWidth="1"/>
  </cols>
  <sheetData>
    <row r="3" spans="2:13" ht="60" customHeight="1">
      <c r="B3" s="126" t="s">
        <v>22</v>
      </c>
      <c r="C3" s="61" t="s">
        <v>33</v>
      </c>
      <c r="D3" s="126" t="s">
        <v>25</v>
      </c>
      <c r="E3" s="126" t="s">
        <v>24</v>
      </c>
      <c r="F3" s="126" t="s">
        <v>23</v>
      </c>
      <c r="G3" s="126" t="s">
        <v>26</v>
      </c>
      <c r="H3" s="126" t="s">
        <v>96</v>
      </c>
      <c r="I3" s="126"/>
      <c r="J3" s="126" t="s">
        <v>29</v>
      </c>
      <c r="K3" s="126"/>
      <c r="L3" s="126" t="s">
        <v>30</v>
      </c>
      <c r="M3" s="126"/>
    </row>
    <row r="4" spans="2:13">
      <c r="B4" s="126"/>
      <c r="C4" s="61"/>
      <c r="D4" s="126"/>
      <c r="E4" s="126"/>
      <c r="F4" s="126"/>
      <c r="G4" s="126"/>
      <c r="H4" s="3" t="s">
        <v>27</v>
      </c>
      <c r="I4" s="3" t="s">
        <v>28</v>
      </c>
      <c r="J4" s="60" t="s">
        <v>27</v>
      </c>
      <c r="K4" s="60" t="s">
        <v>28</v>
      </c>
      <c r="L4" s="5" t="s">
        <v>31</v>
      </c>
      <c r="M4" s="5" t="s">
        <v>32</v>
      </c>
    </row>
    <row r="5" spans="2:13">
      <c r="B5" s="3">
        <v>1</v>
      </c>
      <c r="C5" s="3">
        <v>2</v>
      </c>
      <c r="D5" s="3">
        <v>3</v>
      </c>
      <c r="E5" s="3">
        <v>4</v>
      </c>
      <c r="F5" s="32" t="s">
        <v>83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</row>
    <row r="6" spans="2:13">
      <c r="B6" s="56" t="s">
        <v>91</v>
      </c>
      <c r="C6" s="44" t="s">
        <v>49</v>
      </c>
      <c r="D6" s="44" t="s">
        <v>48</v>
      </c>
      <c r="E6" s="44" t="s">
        <v>109</v>
      </c>
      <c r="F6" s="44" t="s">
        <v>92</v>
      </c>
      <c r="G6" s="60"/>
      <c r="H6" s="63">
        <v>0</v>
      </c>
      <c r="I6" s="63">
        <v>0</v>
      </c>
      <c r="J6" s="63">
        <v>0</v>
      </c>
      <c r="K6" s="63">
        <v>0</v>
      </c>
      <c r="L6" s="63">
        <v>330000</v>
      </c>
      <c r="M6" s="63">
        <v>0</v>
      </c>
    </row>
    <row r="7" spans="2:13" ht="16.5">
      <c r="B7" s="56" t="s">
        <v>91</v>
      </c>
      <c r="C7" s="55" t="s">
        <v>110</v>
      </c>
      <c r="D7" s="55" t="s">
        <v>48</v>
      </c>
      <c r="E7" s="44" t="s">
        <v>109</v>
      </c>
      <c r="F7" s="44" t="s">
        <v>98</v>
      </c>
      <c r="G7" s="75"/>
      <c r="H7" s="63"/>
      <c r="I7" s="63">
        <v>80122.69</v>
      </c>
      <c r="J7" s="63"/>
      <c r="K7" s="63"/>
      <c r="L7" s="63"/>
      <c r="M7" s="63"/>
    </row>
    <row r="8" spans="2:13" ht="16.5">
      <c r="B8" s="56"/>
      <c r="C8" s="55"/>
      <c r="D8" s="55"/>
      <c r="E8" s="44"/>
      <c r="F8" s="44"/>
      <c r="G8" s="78"/>
      <c r="H8" s="63"/>
      <c r="I8" s="63"/>
      <c r="J8" s="63"/>
      <c r="K8" s="63"/>
      <c r="L8" s="63"/>
      <c r="M8" s="63"/>
    </row>
    <row r="9" spans="2:13" ht="27" customHeight="1">
      <c r="B9" s="56" t="s">
        <v>91</v>
      </c>
      <c r="C9" s="55" t="s">
        <v>58</v>
      </c>
      <c r="D9" s="55" t="s">
        <v>50</v>
      </c>
      <c r="E9" s="44" t="s">
        <v>109</v>
      </c>
      <c r="F9" s="44" t="s">
        <v>92</v>
      </c>
      <c r="G9" s="60"/>
      <c r="H9" s="63"/>
      <c r="I9" s="63"/>
      <c r="J9" s="63"/>
      <c r="K9" s="63"/>
      <c r="L9" s="63"/>
      <c r="M9" s="63">
        <v>280000</v>
      </c>
    </row>
    <row r="10" spans="2:13" ht="27.75" customHeight="1">
      <c r="B10" s="56" t="s">
        <v>91</v>
      </c>
      <c r="C10" s="55" t="s">
        <v>57</v>
      </c>
      <c r="D10" s="55" t="s">
        <v>50</v>
      </c>
      <c r="E10" s="44" t="s">
        <v>109</v>
      </c>
      <c r="F10" s="44" t="s">
        <v>92</v>
      </c>
      <c r="G10" s="60"/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50000</v>
      </c>
    </row>
    <row r="11" spans="2:13" ht="27" customHeight="1">
      <c r="B11" s="56" t="s">
        <v>91</v>
      </c>
      <c r="C11" s="55" t="s">
        <v>57</v>
      </c>
      <c r="D11" s="55" t="s">
        <v>50</v>
      </c>
      <c r="E11" s="44" t="s">
        <v>109</v>
      </c>
      <c r="F11" s="44" t="s">
        <v>98</v>
      </c>
      <c r="G11" s="75"/>
      <c r="H11" s="63"/>
      <c r="I11" s="63"/>
      <c r="J11" s="63"/>
      <c r="K11" s="63"/>
      <c r="L11" s="63"/>
      <c r="M11" s="63">
        <v>80122.69</v>
      </c>
    </row>
    <row r="12" spans="2:13">
      <c r="B12" s="6"/>
      <c r="C12" s="6"/>
      <c r="D12" s="6"/>
      <c r="E12" s="46"/>
      <c r="F12" s="6"/>
      <c r="G12" s="6"/>
      <c r="H12" s="47" t="s">
        <v>34</v>
      </c>
      <c r="I12" s="64">
        <f>SUM(I6:I10)</f>
        <v>80122.69</v>
      </c>
      <c r="J12" s="47" t="s">
        <v>35</v>
      </c>
      <c r="K12" s="64">
        <f>SUM(K6:K10)</f>
        <v>0</v>
      </c>
      <c r="L12" s="65">
        <f>SUM(L6:L10)</f>
        <v>330000</v>
      </c>
      <c r="M12" s="65">
        <f>M9+M10+M11</f>
        <v>410122.69</v>
      </c>
    </row>
    <row r="13" spans="2:13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2:13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2:13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2:13">
      <c r="B16" s="125" t="s">
        <v>36</v>
      </c>
      <c r="C16" s="125"/>
      <c r="D16" s="125"/>
      <c r="E16" s="7"/>
      <c r="F16" s="7"/>
      <c r="G16" s="104" t="s">
        <v>100</v>
      </c>
      <c r="H16" s="104"/>
      <c r="I16" s="6"/>
      <c r="J16" s="6"/>
      <c r="K16" s="6"/>
      <c r="L16" s="6"/>
      <c r="M16" s="6"/>
    </row>
    <row r="17" spans="2:13">
      <c r="B17" s="125"/>
      <c r="C17" s="125"/>
      <c r="D17" s="125"/>
      <c r="E17" s="59" t="s">
        <v>4</v>
      </c>
      <c r="F17" s="10"/>
      <c r="G17" s="116" t="s">
        <v>5</v>
      </c>
      <c r="H17" s="116"/>
      <c r="I17" s="6"/>
      <c r="J17" s="12"/>
      <c r="K17" s="13"/>
      <c r="L17" s="13"/>
      <c r="M17" s="13"/>
    </row>
    <row r="18" spans="2:13" ht="29.25" customHeight="1">
      <c r="B18" s="6"/>
      <c r="C18" s="6"/>
      <c r="D18" s="6"/>
      <c r="E18" s="6"/>
      <c r="F18" s="6"/>
      <c r="G18" s="6"/>
      <c r="H18" s="6"/>
      <c r="I18" s="6"/>
      <c r="J18" s="120" t="s">
        <v>40</v>
      </c>
      <c r="K18" s="98"/>
      <c r="L18" s="98"/>
      <c r="M18" s="98"/>
    </row>
    <row r="19" spans="2:13" ht="30.75" customHeight="1">
      <c r="B19" s="123" t="s">
        <v>37</v>
      </c>
      <c r="C19" s="123"/>
      <c r="D19" s="123"/>
      <c r="E19" s="104"/>
      <c r="F19" s="104"/>
      <c r="G19" s="104" t="s">
        <v>106</v>
      </c>
      <c r="H19" s="104"/>
      <c r="I19" s="6"/>
      <c r="J19" s="16" t="s">
        <v>38</v>
      </c>
      <c r="K19" s="17"/>
      <c r="L19" s="17"/>
      <c r="M19" s="17"/>
    </row>
    <row r="20" spans="2:13" ht="13.5" customHeight="1">
      <c r="B20" s="123"/>
      <c r="C20" s="123"/>
      <c r="D20" s="123"/>
      <c r="E20" s="59" t="s">
        <v>4</v>
      </c>
      <c r="F20" s="10"/>
      <c r="G20" s="116" t="s">
        <v>5</v>
      </c>
      <c r="H20" s="116"/>
      <c r="I20" s="18"/>
      <c r="J20" s="19"/>
      <c r="K20" s="20" t="s">
        <v>39</v>
      </c>
      <c r="L20" s="20" t="s">
        <v>4</v>
      </c>
      <c r="M20" s="20" t="s">
        <v>5</v>
      </c>
    </row>
    <row r="21" spans="2:13">
      <c r="B21" s="6"/>
      <c r="C21" s="6"/>
      <c r="D21" s="6"/>
      <c r="E21" s="6"/>
      <c r="F21" s="6"/>
      <c r="G21" s="6"/>
      <c r="H21" s="6"/>
      <c r="I21" s="6"/>
      <c r="J21" s="19"/>
      <c r="K21" s="17"/>
      <c r="L21" s="17"/>
      <c r="M21" s="17"/>
    </row>
    <row r="22" spans="2:13">
      <c r="B22" s="123" t="s">
        <v>38</v>
      </c>
      <c r="C22" s="123"/>
      <c r="D22" s="123"/>
      <c r="E22" s="104" t="s">
        <v>95</v>
      </c>
      <c r="F22" s="104"/>
      <c r="G22" s="58"/>
      <c r="H22" s="104" t="s">
        <v>94</v>
      </c>
      <c r="I22" s="104"/>
      <c r="J22" s="121" t="s">
        <v>42</v>
      </c>
      <c r="K22" s="122"/>
      <c r="L22" s="17"/>
      <c r="M22" s="17"/>
    </row>
    <row r="23" spans="2:13">
      <c r="B23" s="123"/>
      <c r="C23" s="123"/>
      <c r="D23" s="123"/>
      <c r="E23" s="62" t="s">
        <v>39</v>
      </c>
      <c r="F23" s="23"/>
      <c r="G23" s="62"/>
      <c r="H23" s="124" t="s">
        <v>5</v>
      </c>
      <c r="I23" s="124"/>
      <c r="J23" s="24"/>
      <c r="K23" s="25"/>
      <c r="L23" s="25"/>
      <c r="M23" s="25"/>
    </row>
    <row r="24" spans="2:13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2:13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2:13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2:13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2:13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</sheetData>
  <mergeCells count="21">
    <mergeCell ref="J18:M18"/>
    <mergeCell ref="B19:D20"/>
    <mergeCell ref="E19:F19"/>
    <mergeCell ref="G19:H19"/>
    <mergeCell ref="G20:H20"/>
    <mergeCell ref="B22:D23"/>
    <mergeCell ref="E22:F22"/>
    <mergeCell ref="H22:I22"/>
    <mergeCell ref="J22:K22"/>
    <mergeCell ref="H23:I23"/>
    <mergeCell ref="J3:K3"/>
    <mergeCell ref="L3:M3"/>
    <mergeCell ref="B16:D17"/>
    <mergeCell ref="G16:H16"/>
    <mergeCell ref="G17:H17"/>
    <mergeCell ref="B3:B4"/>
    <mergeCell ref="D3:D4"/>
    <mergeCell ref="E3:E4"/>
    <mergeCell ref="F3:F4"/>
    <mergeCell ref="G3:G4"/>
    <mergeCell ref="H3:I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7"/>
  <sheetViews>
    <sheetView topLeftCell="A30" workbookViewId="0">
      <selection activeCell="J49" sqref="J49"/>
    </sheetView>
  </sheetViews>
  <sheetFormatPr defaultRowHeight="15"/>
  <cols>
    <col min="1" max="1" width="15.28515625" customWidth="1"/>
    <col min="10" max="10" width="5" customWidth="1"/>
    <col min="11" max="11" width="15.7109375" customWidth="1"/>
    <col min="12" max="12" width="11.85546875" customWidth="1"/>
  </cols>
  <sheetData>
    <row r="2" spans="1:13">
      <c r="A2" s="6"/>
      <c r="B2" s="6"/>
      <c r="C2" s="6"/>
      <c r="D2" s="6"/>
      <c r="E2" s="6"/>
      <c r="F2" s="6"/>
      <c r="G2" s="6"/>
      <c r="H2" s="6"/>
      <c r="I2" s="117" t="s">
        <v>0</v>
      </c>
      <c r="J2" s="117"/>
      <c r="K2" s="117"/>
      <c r="L2" s="6"/>
    </row>
    <row r="3" spans="1:13" ht="96.75" customHeight="1">
      <c r="A3" s="6"/>
      <c r="B3" s="6"/>
      <c r="C3" s="6"/>
      <c r="D3" s="6"/>
      <c r="E3" s="6"/>
      <c r="F3" s="6"/>
      <c r="G3" s="6"/>
      <c r="H3" s="6"/>
      <c r="I3" s="127" t="s">
        <v>1</v>
      </c>
      <c r="J3" s="127"/>
      <c r="K3" s="127"/>
      <c r="L3" s="127"/>
    </row>
    <row r="4" spans="1:13" ht="17.25" customHeight="1">
      <c r="A4" s="6"/>
      <c r="B4" s="6"/>
      <c r="C4" s="6"/>
      <c r="D4" s="6"/>
      <c r="E4" s="6"/>
      <c r="F4" s="6"/>
      <c r="G4" s="6"/>
      <c r="H4" s="6"/>
      <c r="I4" s="37"/>
      <c r="J4" s="37"/>
      <c r="K4" s="37"/>
      <c r="L4" s="37"/>
    </row>
    <row r="5" spans="1:13">
      <c r="A5" s="6"/>
      <c r="B5" s="6"/>
      <c r="C5" s="6"/>
      <c r="D5" s="6"/>
      <c r="E5" s="6"/>
      <c r="F5" s="6"/>
      <c r="G5" s="6"/>
      <c r="H5" s="6"/>
      <c r="I5" s="7"/>
      <c r="J5" s="7"/>
      <c r="K5" s="7"/>
      <c r="L5" s="6"/>
    </row>
    <row r="6" spans="1:13">
      <c r="A6" s="6"/>
      <c r="B6" s="6"/>
      <c r="C6" s="6"/>
      <c r="D6" s="104" t="s">
        <v>2</v>
      </c>
      <c r="E6" s="104"/>
      <c r="F6" s="104"/>
      <c r="G6" s="104"/>
      <c r="H6" s="104"/>
      <c r="I6" s="104"/>
      <c r="J6" s="7"/>
      <c r="K6" s="7"/>
      <c r="L6" s="6"/>
    </row>
    <row r="7" spans="1:13">
      <c r="A7" s="6"/>
      <c r="B7" s="104" t="s">
        <v>3</v>
      </c>
      <c r="C7" s="104"/>
      <c r="D7" s="104"/>
      <c r="E7" s="104"/>
      <c r="F7" s="104"/>
      <c r="G7" s="104"/>
      <c r="H7" s="104"/>
      <c r="I7" s="104"/>
      <c r="J7" s="104"/>
      <c r="K7" s="7"/>
      <c r="L7" s="6"/>
    </row>
    <row r="8" spans="1:13">
      <c r="A8" s="6"/>
      <c r="B8" s="35"/>
      <c r="C8" s="35"/>
      <c r="D8" s="35"/>
      <c r="E8" s="35"/>
      <c r="F8" s="35"/>
      <c r="G8" s="35"/>
      <c r="H8" s="35"/>
      <c r="I8" s="35"/>
      <c r="J8" s="35"/>
      <c r="K8" s="7"/>
      <c r="L8" s="6"/>
    </row>
    <row r="9" spans="1:13">
      <c r="A9" s="6"/>
      <c r="B9" s="6"/>
      <c r="C9" s="6"/>
      <c r="D9" s="6"/>
      <c r="E9" s="6"/>
      <c r="F9" s="6"/>
      <c r="G9" s="6"/>
      <c r="H9" s="6"/>
      <c r="I9" s="7"/>
      <c r="J9" s="7"/>
      <c r="K9" s="7"/>
      <c r="L9" s="6"/>
    </row>
    <row r="10" spans="1:13">
      <c r="A10" s="6"/>
      <c r="B10" s="6"/>
      <c r="C10" s="6"/>
      <c r="D10" s="6"/>
      <c r="E10" s="6"/>
      <c r="F10" s="6"/>
      <c r="G10" s="6"/>
      <c r="H10" s="6"/>
      <c r="I10" s="104" t="s">
        <v>44</v>
      </c>
      <c r="J10" s="104"/>
      <c r="K10" s="104"/>
      <c r="L10" s="6"/>
    </row>
    <row r="11" spans="1:13" ht="29.25" customHeight="1">
      <c r="A11" s="6"/>
      <c r="B11" s="6"/>
      <c r="C11" s="6"/>
      <c r="D11" s="6"/>
      <c r="E11" s="6"/>
      <c r="F11" s="6"/>
      <c r="G11" s="6"/>
      <c r="H11" s="119" t="s">
        <v>69</v>
      </c>
      <c r="I11" s="119"/>
      <c r="J11" s="119"/>
      <c r="K11" s="119"/>
      <c r="L11" s="119"/>
    </row>
    <row r="12" spans="1:13" ht="9.75" customHeight="1">
      <c r="A12" s="6"/>
      <c r="B12" s="6"/>
      <c r="C12" s="6"/>
      <c r="D12" s="6"/>
      <c r="E12" s="6"/>
      <c r="F12" s="6"/>
      <c r="G12" s="6"/>
      <c r="H12" s="115"/>
      <c r="I12" s="115"/>
      <c r="J12" s="115"/>
      <c r="K12" s="115"/>
      <c r="L12" s="115"/>
    </row>
    <row r="13" spans="1:13" ht="14.25" customHeight="1">
      <c r="A13" s="6"/>
      <c r="B13" s="6"/>
      <c r="C13" s="6"/>
      <c r="D13" s="6"/>
      <c r="E13" s="6"/>
      <c r="F13" s="6"/>
      <c r="G13" s="6"/>
      <c r="H13" s="6"/>
      <c r="I13" s="6"/>
      <c r="J13" s="6" t="s">
        <v>45</v>
      </c>
      <c r="K13" s="6"/>
      <c r="L13" s="6"/>
    </row>
    <row r="14" spans="1:13">
      <c r="A14" s="6"/>
      <c r="B14" s="6"/>
      <c r="C14" s="6"/>
      <c r="D14" s="6"/>
      <c r="E14" s="6"/>
      <c r="F14" s="6"/>
      <c r="G14" s="6"/>
      <c r="H14" s="116"/>
      <c r="I14" s="116"/>
      <c r="J14" s="116"/>
      <c r="K14" s="116"/>
      <c r="L14" s="116"/>
    </row>
    <row r="15" spans="1:13" ht="6.7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3" ht="12.75" customHeight="1">
      <c r="A16" s="6"/>
      <c r="B16" s="6"/>
      <c r="C16" s="6"/>
      <c r="D16" s="6"/>
      <c r="E16" s="6"/>
      <c r="F16" s="6"/>
      <c r="G16" s="6"/>
      <c r="H16" s="116" t="s">
        <v>4</v>
      </c>
      <c r="I16" s="116"/>
      <c r="J16" s="6"/>
      <c r="K16" s="116" t="s">
        <v>5</v>
      </c>
      <c r="L16" s="116"/>
      <c r="M16" s="1"/>
    </row>
    <row r="17" spans="1:1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 t="s">
        <v>97</v>
      </c>
    </row>
    <row r="18" spans="1:12">
      <c r="A18" s="6"/>
      <c r="B18" s="6"/>
      <c r="C18" s="6"/>
      <c r="D18" s="6"/>
      <c r="E18" s="6"/>
      <c r="F18" s="6"/>
      <c r="G18" s="6"/>
      <c r="H18" s="13"/>
      <c r="I18" s="17"/>
      <c r="J18" s="13"/>
      <c r="K18" s="27"/>
      <c r="L18" s="28"/>
    </row>
    <row r="19" spans="1:12">
      <c r="A19" s="6"/>
      <c r="B19" s="6"/>
      <c r="C19" s="6"/>
      <c r="D19" s="6"/>
      <c r="E19" s="6"/>
      <c r="F19" s="6"/>
      <c r="G19" s="6"/>
      <c r="H19" s="17"/>
      <c r="I19" s="17"/>
      <c r="J19" s="17"/>
      <c r="K19" s="28"/>
      <c r="L19" s="28"/>
    </row>
    <row r="20" spans="1:1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>
      <c r="A21" s="6"/>
      <c r="B21" s="6"/>
      <c r="C21" s="6"/>
      <c r="D21" s="104" t="s">
        <v>6</v>
      </c>
      <c r="E21" s="104"/>
      <c r="F21" s="104"/>
      <c r="G21" s="104"/>
      <c r="H21" s="6"/>
      <c r="I21" s="6"/>
      <c r="J21" s="6"/>
      <c r="K21" s="6"/>
      <c r="L21" s="6"/>
    </row>
    <row r="22" spans="1:12" ht="29.25" customHeight="1">
      <c r="A22" s="6"/>
      <c r="B22" s="112" t="s">
        <v>73</v>
      </c>
      <c r="C22" s="112"/>
      <c r="D22" s="112"/>
      <c r="E22" s="112"/>
      <c r="F22" s="112"/>
      <c r="G22" s="112"/>
      <c r="H22" s="112"/>
      <c r="I22" s="112"/>
      <c r="J22" s="112"/>
      <c r="K22" s="6"/>
      <c r="L22" s="6"/>
    </row>
    <row r="23" spans="1:12">
      <c r="A23" s="6"/>
      <c r="B23" s="112"/>
      <c r="C23" s="112"/>
      <c r="D23" s="112"/>
      <c r="E23" s="112"/>
      <c r="F23" s="112"/>
      <c r="G23" s="112"/>
      <c r="H23" s="112"/>
      <c r="I23" s="112"/>
      <c r="J23" s="112"/>
      <c r="K23" s="6"/>
      <c r="L23" s="6"/>
    </row>
    <row r="24" spans="1:1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3" t="s">
        <v>7</v>
      </c>
    </row>
    <row r="25" spans="1:12">
      <c r="A25" s="6"/>
      <c r="B25" s="6"/>
      <c r="C25" s="6"/>
      <c r="D25" s="6"/>
      <c r="E25" s="6"/>
      <c r="F25" s="6"/>
      <c r="G25" s="6"/>
      <c r="H25" s="6"/>
      <c r="I25" s="6"/>
      <c r="J25" s="6"/>
      <c r="K25" s="39" t="s">
        <v>8</v>
      </c>
      <c r="L25" s="32" t="s">
        <v>90</v>
      </c>
    </row>
    <row r="26" spans="1:12">
      <c r="A26" s="6"/>
      <c r="B26" s="6"/>
      <c r="C26" s="104" t="s">
        <v>82</v>
      </c>
      <c r="D26" s="104"/>
      <c r="E26" s="104"/>
      <c r="F26" s="104"/>
      <c r="G26" s="104"/>
      <c r="H26" s="6"/>
      <c r="I26" s="6"/>
      <c r="J26" s="6"/>
      <c r="K26" s="94" t="s">
        <v>9</v>
      </c>
      <c r="L26" s="113"/>
    </row>
    <row r="27" spans="1:12">
      <c r="A27" s="6"/>
      <c r="B27" s="6"/>
      <c r="C27" s="6"/>
      <c r="D27" s="6"/>
      <c r="E27" s="6"/>
      <c r="F27" s="6"/>
      <c r="G27" s="6"/>
      <c r="H27" s="6"/>
      <c r="I27" s="6"/>
      <c r="J27" s="6"/>
      <c r="K27" s="94"/>
      <c r="L27" s="93"/>
    </row>
    <row r="28" spans="1:12" ht="31.5" customHeight="1">
      <c r="A28" s="96"/>
      <c r="B28" s="96"/>
      <c r="C28" s="96"/>
      <c r="D28" s="6"/>
      <c r="E28" s="104" t="s">
        <v>99</v>
      </c>
      <c r="F28" s="104"/>
      <c r="G28" s="104"/>
      <c r="H28" s="104"/>
      <c r="I28" s="104"/>
      <c r="J28" s="6"/>
      <c r="K28" s="39" t="s">
        <v>10</v>
      </c>
      <c r="L28" s="3"/>
    </row>
    <row r="29" spans="1:12" ht="60">
      <c r="A29" s="6"/>
      <c r="B29" s="6"/>
      <c r="C29" s="6"/>
      <c r="D29" s="105" t="s">
        <v>11</v>
      </c>
      <c r="E29" s="106"/>
      <c r="F29" s="107" t="s">
        <v>104</v>
      </c>
      <c r="G29" s="108"/>
      <c r="H29" s="109"/>
      <c r="I29" s="6"/>
      <c r="J29" s="6"/>
      <c r="K29" s="30" t="s">
        <v>12</v>
      </c>
      <c r="L29" s="3"/>
    </row>
    <row r="30" spans="1:12">
      <c r="A30" s="6"/>
      <c r="B30" s="6"/>
      <c r="C30" s="6"/>
      <c r="D30" s="6"/>
      <c r="E30" s="6"/>
      <c r="F30" s="132"/>
      <c r="G30" s="132"/>
      <c r="H30" s="132"/>
      <c r="I30" s="6"/>
      <c r="J30" s="6"/>
      <c r="K30" s="31"/>
      <c r="L30" s="92"/>
    </row>
    <row r="31" spans="1:12">
      <c r="A31" s="99" t="s">
        <v>13</v>
      </c>
      <c r="B31" s="99"/>
      <c r="C31" s="99"/>
      <c r="D31" s="28"/>
      <c r="E31" s="110" t="s">
        <v>72</v>
      </c>
      <c r="F31" s="110"/>
      <c r="G31" s="110"/>
      <c r="H31" s="110"/>
      <c r="I31" s="110"/>
      <c r="J31" s="6"/>
      <c r="K31" s="39" t="s">
        <v>14</v>
      </c>
      <c r="L31" s="95"/>
    </row>
    <row r="32" spans="1:12">
      <c r="A32" s="6"/>
      <c r="B32" s="6"/>
      <c r="C32" s="6"/>
      <c r="D32" s="6"/>
      <c r="E32" s="97"/>
      <c r="F32" s="97"/>
      <c r="G32" s="97"/>
      <c r="H32" s="97"/>
      <c r="I32" s="97"/>
      <c r="J32" s="6"/>
      <c r="K32" s="39"/>
      <c r="L32" s="93"/>
    </row>
    <row r="33" spans="1:12" ht="44.25" customHeight="1">
      <c r="A33" s="96" t="s">
        <v>15</v>
      </c>
      <c r="B33" s="96"/>
      <c r="C33" s="96"/>
      <c r="D33" s="6"/>
      <c r="E33" s="98" t="s">
        <v>46</v>
      </c>
      <c r="F33" s="98"/>
      <c r="G33" s="98"/>
      <c r="H33" s="98"/>
      <c r="I33" s="98"/>
      <c r="J33" s="98"/>
      <c r="K33" s="94" t="s">
        <v>16</v>
      </c>
      <c r="L33" s="92">
        <v>902</v>
      </c>
    </row>
    <row r="34" spans="1:12">
      <c r="A34" s="6"/>
      <c r="B34" s="6"/>
      <c r="C34" s="6"/>
      <c r="D34" s="6"/>
      <c r="E34" s="6"/>
      <c r="F34" s="6"/>
      <c r="G34" s="6"/>
      <c r="H34" s="6"/>
      <c r="I34" s="6"/>
      <c r="J34" s="6"/>
      <c r="K34" s="94"/>
      <c r="L34" s="93"/>
    </row>
    <row r="35" spans="1:12" ht="43.5" customHeight="1">
      <c r="A35" s="96" t="s">
        <v>17</v>
      </c>
      <c r="B35" s="96"/>
      <c r="C35" s="96"/>
      <c r="D35" s="6"/>
      <c r="E35" s="103" t="s">
        <v>103</v>
      </c>
      <c r="F35" s="103"/>
      <c r="G35" s="103"/>
      <c r="H35" s="103"/>
      <c r="I35" s="103"/>
      <c r="J35" s="103"/>
      <c r="K35" s="94" t="s">
        <v>10</v>
      </c>
      <c r="L35" s="92"/>
    </row>
    <row r="36" spans="1:12">
      <c r="A36" s="6"/>
      <c r="B36" s="6"/>
      <c r="C36" s="6"/>
      <c r="D36" s="6"/>
      <c r="E36" s="6"/>
      <c r="F36" s="6"/>
      <c r="G36" s="6"/>
      <c r="H36" s="6"/>
      <c r="I36" s="6"/>
      <c r="J36" s="6"/>
      <c r="K36" s="94"/>
      <c r="L36" s="93"/>
    </row>
    <row r="37" spans="1:12">
      <c r="A37" s="99" t="s">
        <v>18</v>
      </c>
      <c r="B37" s="99"/>
      <c r="C37" s="99"/>
      <c r="D37" s="99"/>
      <c r="E37" s="99"/>
      <c r="F37" s="99"/>
      <c r="G37" s="99"/>
      <c r="H37" s="99"/>
      <c r="I37" s="99"/>
      <c r="J37" s="6"/>
      <c r="K37" s="94" t="s">
        <v>19</v>
      </c>
      <c r="L37" s="92">
        <v>383</v>
      </c>
    </row>
    <row r="38" spans="1:12">
      <c r="A38" s="6"/>
      <c r="B38" s="6"/>
      <c r="C38" s="6"/>
      <c r="D38" s="6"/>
      <c r="E38" s="6"/>
      <c r="F38" s="6"/>
      <c r="G38" s="6"/>
      <c r="H38" s="6"/>
      <c r="I38" s="6"/>
      <c r="J38" s="6"/>
      <c r="K38" s="94"/>
      <c r="L38" s="93"/>
    </row>
    <row r="39" spans="1:12">
      <c r="A39" s="7"/>
      <c r="B39" s="7"/>
      <c r="C39" s="102" t="s">
        <v>43</v>
      </c>
      <c r="D39" s="102"/>
      <c r="E39" s="102"/>
      <c r="F39" s="102"/>
      <c r="G39" s="102"/>
      <c r="H39" s="7"/>
      <c r="I39" s="7"/>
      <c r="J39" s="6"/>
      <c r="K39" s="94" t="s">
        <v>20</v>
      </c>
      <c r="L39" s="92"/>
    </row>
    <row r="40" spans="1:12">
      <c r="A40" s="6"/>
      <c r="B40" s="6"/>
      <c r="C40" s="6"/>
      <c r="D40" s="6"/>
      <c r="E40" s="6"/>
      <c r="F40" s="6"/>
      <c r="G40" s="6"/>
      <c r="H40" s="6"/>
      <c r="I40" s="6"/>
      <c r="J40" s="6"/>
      <c r="K40" s="94"/>
      <c r="L40" s="93"/>
    </row>
    <row r="41" spans="1:12">
      <c r="A41" s="6"/>
      <c r="B41" s="6"/>
      <c r="C41" s="6"/>
      <c r="D41" s="6"/>
      <c r="E41" s="6"/>
      <c r="F41" s="6"/>
      <c r="G41" s="6"/>
      <c r="H41" s="6"/>
      <c r="I41" s="6"/>
      <c r="J41" s="6"/>
      <c r="K41" s="33"/>
      <c r="L41" s="41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33"/>
      <c r="L42" s="41"/>
    </row>
    <row r="43" spans="1:12">
      <c r="A43" s="6"/>
      <c r="B43" s="6"/>
      <c r="C43" s="6"/>
      <c r="D43" s="6"/>
      <c r="E43" s="6"/>
      <c r="F43" s="6"/>
      <c r="G43" s="6"/>
      <c r="H43" s="6"/>
      <c r="I43" s="6"/>
      <c r="J43" s="6"/>
      <c r="K43" s="33"/>
      <c r="L43" s="41"/>
    </row>
    <row r="44" spans="1:1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23.25" customHeight="1">
      <c r="A45" s="6"/>
      <c r="B45" s="6"/>
      <c r="C45" s="101" t="s">
        <v>21</v>
      </c>
      <c r="D45" s="101"/>
      <c r="E45" s="101"/>
      <c r="F45" s="101"/>
      <c r="G45" s="101"/>
      <c r="H45" s="6"/>
      <c r="I45" s="129">
        <v>2062.23</v>
      </c>
      <c r="J45" s="129"/>
      <c r="K45" s="129"/>
      <c r="L45" s="6"/>
    </row>
    <row r="46" spans="1:1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</sheetData>
  <mergeCells count="40">
    <mergeCell ref="C45:G45"/>
    <mergeCell ref="I45:K45"/>
    <mergeCell ref="F30:H30"/>
    <mergeCell ref="E31:I31"/>
    <mergeCell ref="E32:I32"/>
    <mergeCell ref="A37:I37"/>
    <mergeCell ref="K37:K38"/>
    <mergeCell ref="E33:J33"/>
    <mergeCell ref="E35:J35"/>
    <mergeCell ref="L37:L38"/>
    <mergeCell ref="C39:G39"/>
    <mergeCell ref="K39:K40"/>
    <mergeCell ref="L39:L40"/>
    <mergeCell ref="A33:C33"/>
    <mergeCell ref="K33:K34"/>
    <mergeCell ref="L33:L34"/>
    <mergeCell ref="A35:C35"/>
    <mergeCell ref="K35:K36"/>
    <mergeCell ref="L35:L36"/>
    <mergeCell ref="A28:C28"/>
    <mergeCell ref="E28:I28"/>
    <mergeCell ref="D29:E29"/>
    <mergeCell ref="F29:H29"/>
    <mergeCell ref="L30:L32"/>
    <mergeCell ref="A31:C31"/>
    <mergeCell ref="C26:G26"/>
    <mergeCell ref="K26:K27"/>
    <mergeCell ref="L26:L27"/>
    <mergeCell ref="I2:K2"/>
    <mergeCell ref="I3:L3"/>
    <mergeCell ref="D6:I6"/>
    <mergeCell ref="B7:J7"/>
    <mergeCell ref="I10:K10"/>
    <mergeCell ref="H12:L12"/>
    <mergeCell ref="H14:L14"/>
    <mergeCell ref="H16:I16"/>
    <mergeCell ref="K16:L16"/>
    <mergeCell ref="D21:G21"/>
    <mergeCell ref="B22:J23"/>
    <mergeCell ref="H11:L11"/>
  </mergeCells>
  <pageMargins left="0.70866141732283472" right="0.70866141732283472" top="0.74803149606299213" bottom="0.59055118110236227" header="0.31496062992125984" footer="0"/>
  <pageSetup paperSize="9" scale="72" orientation="portrait" r:id="rId1"/>
  <rowBreaks count="1" manualBreakCount="1">
    <brk id="4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46"/>
  <sheetViews>
    <sheetView topLeftCell="A7" zoomScale="71" zoomScaleNormal="71" workbookViewId="0">
      <selection activeCell="H31" sqref="H31"/>
    </sheetView>
  </sheetViews>
  <sheetFormatPr defaultRowHeight="15"/>
  <cols>
    <col min="1" max="1" width="5.140625" customWidth="1"/>
    <col min="2" max="2" width="33" customWidth="1"/>
    <col min="3" max="3" width="9.42578125" customWidth="1"/>
    <col min="4" max="5" width="10.5703125" customWidth="1"/>
    <col min="6" max="6" width="29.28515625" customWidth="1"/>
    <col min="7" max="7" width="10.140625" customWidth="1"/>
    <col min="8" max="8" width="10.28515625" customWidth="1"/>
    <col min="9" max="9" width="12.7109375" customWidth="1"/>
    <col min="10" max="10" width="16.140625" customWidth="1"/>
    <col min="11" max="11" width="15.140625" customWidth="1"/>
    <col min="12" max="12" width="16.85546875" customWidth="1"/>
    <col min="13" max="13" width="24" customWidth="1"/>
    <col min="14" max="14" width="20.5703125" customWidth="1"/>
  </cols>
  <sheetData>
    <row r="2" spans="2:14" ht="60" customHeight="1">
      <c r="B2" s="126" t="s">
        <v>22</v>
      </c>
      <c r="C2" s="50" t="s">
        <v>33</v>
      </c>
      <c r="D2" s="126" t="s">
        <v>25</v>
      </c>
      <c r="E2" s="80"/>
      <c r="F2" s="126" t="s">
        <v>24</v>
      </c>
      <c r="G2" s="126" t="s">
        <v>23</v>
      </c>
      <c r="H2" s="126" t="s">
        <v>26</v>
      </c>
      <c r="I2" s="126" t="s">
        <v>96</v>
      </c>
      <c r="J2" s="126"/>
      <c r="K2" s="126" t="s">
        <v>29</v>
      </c>
      <c r="L2" s="126"/>
      <c r="M2" s="126" t="s">
        <v>30</v>
      </c>
      <c r="N2" s="126"/>
    </row>
    <row r="3" spans="2:14">
      <c r="B3" s="126"/>
      <c r="C3" s="50"/>
      <c r="D3" s="126"/>
      <c r="E3" s="80"/>
      <c r="F3" s="126"/>
      <c r="G3" s="126"/>
      <c r="H3" s="126"/>
      <c r="I3" s="3" t="s">
        <v>27</v>
      </c>
      <c r="J3" s="3" t="s">
        <v>28</v>
      </c>
      <c r="K3" s="48" t="s">
        <v>27</v>
      </c>
      <c r="L3" s="48" t="s">
        <v>28</v>
      </c>
      <c r="M3" s="5" t="s">
        <v>31</v>
      </c>
      <c r="N3" s="5" t="s">
        <v>32</v>
      </c>
    </row>
    <row r="4" spans="2:14">
      <c r="B4" s="3">
        <v>1</v>
      </c>
      <c r="C4" s="3">
        <v>2</v>
      </c>
      <c r="D4" s="3">
        <v>3</v>
      </c>
      <c r="E4" s="3"/>
      <c r="F4" s="3">
        <v>4</v>
      </c>
      <c r="G4" s="32" t="s">
        <v>83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</row>
    <row r="5" spans="2:14" ht="38.25" customHeight="1">
      <c r="B5" s="88" t="s">
        <v>105</v>
      </c>
      <c r="C5" s="66" t="s">
        <v>49</v>
      </c>
      <c r="D5" s="66" t="s">
        <v>48</v>
      </c>
      <c r="E5" s="66"/>
      <c r="F5" s="85" t="s">
        <v>84</v>
      </c>
      <c r="G5" s="83" t="s">
        <v>60</v>
      </c>
      <c r="H5" s="60"/>
      <c r="I5" s="63">
        <v>0</v>
      </c>
      <c r="J5" s="63">
        <v>0</v>
      </c>
      <c r="K5" s="63">
        <v>0</v>
      </c>
      <c r="L5" s="63">
        <v>0</v>
      </c>
      <c r="M5" s="67">
        <f>N16+N20</f>
        <v>4345960</v>
      </c>
      <c r="N5" s="67"/>
    </row>
    <row r="6" spans="2:14" ht="15.75">
      <c r="B6" s="88" t="s">
        <v>105</v>
      </c>
      <c r="C6" s="66" t="s">
        <v>49</v>
      </c>
      <c r="D6" s="66" t="s">
        <v>48</v>
      </c>
      <c r="E6" s="66"/>
      <c r="F6" s="85" t="s">
        <v>111</v>
      </c>
      <c r="G6" s="83" t="s">
        <v>60</v>
      </c>
      <c r="H6" s="60"/>
      <c r="I6" s="63">
        <v>0</v>
      </c>
      <c r="J6" s="63">
        <v>0</v>
      </c>
      <c r="K6" s="63">
        <v>0</v>
      </c>
      <c r="L6" s="63">
        <v>0</v>
      </c>
      <c r="M6" s="67">
        <f>N17+N21</f>
        <v>893000</v>
      </c>
      <c r="N6" s="67"/>
    </row>
    <row r="7" spans="2:14" ht="15.75">
      <c r="B7" s="88" t="s">
        <v>105</v>
      </c>
      <c r="C7" s="66" t="s">
        <v>49</v>
      </c>
      <c r="D7" s="66" t="s">
        <v>48</v>
      </c>
      <c r="E7" s="66"/>
      <c r="F7" s="85" t="s">
        <v>85</v>
      </c>
      <c r="G7" s="83" t="s">
        <v>61</v>
      </c>
      <c r="H7" s="60"/>
      <c r="I7" s="63">
        <v>0</v>
      </c>
      <c r="J7" s="63">
        <v>0</v>
      </c>
      <c r="K7" s="63">
        <v>0</v>
      </c>
      <c r="L7" s="63">
        <v>0</v>
      </c>
      <c r="M7" s="67">
        <f>N18+N22</f>
        <v>1265800</v>
      </c>
      <c r="N7" s="67"/>
    </row>
    <row r="8" spans="2:14" ht="15.75">
      <c r="B8" s="88" t="s">
        <v>105</v>
      </c>
      <c r="C8" s="66" t="s">
        <v>49</v>
      </c>
      <c r="D8" s="66" t="s">
        <v>48</v>
      </c>
      <c r="E8" s="66"/>
      <c r="F8" s="86" t="s">
        <v>112</v>
      </c>
      <c r="G8" s="87" t="s">
        <v>61</v>
      </c>
      <c r="H8" s="79"/>
      <c r="I8" s="63"/>
      <c r="J8" s="63"/>
      <c r="K8" s="63"/>
      <c r="L8" s="63"/>
      <c r="M8" s="67">
        <f>N19+N23</f>
        <v>261400</v>
      </c>
      <c r="N8" s="67"/>
    </row>
    <row r="9" spans="2:14" ht="15.75">
      <c r="B9" s="88" t="s">
        <v>105</v>
      </c>
      <c r="C9" s="66" t="s">
        <v>49</v>
      </c>
      <c r="D9" s="66" t="s">
        <v>48</v>
      </c>
      <c r="E9" s="66"/>
      <c r="F9" s="85" t="s">
        <v>75</v>
      </c>
      <c r="G9" s="83" t="s">
        <v>76</v>
      </c>
      <c r="H9" s="79"/>
      <c r="I9" s="63"/>
      <c r="J9" s="63"/>
      <c r="K9" s="63"/>
      <c r="L9" s="63"/>
      <c r="M9" s="67">
        <f>N24+N28</f>
        <v>45000</v>
      </c>
      <c r="N9" s="67"/>
    </row>
    <row r="10" spans="2:14" ht="15.75">
      <c r="B10" s="88" t="s">
        <v>105</v>
      </c>
      <c r="C10" s="66" t="s">
        <v>49</v>
      </c>
      <c r="D10" s="66" t="s">
        <v>48</v>
      </c>
      <c r="E10" s="66"/>
      <c r="F10" s="85" t="s">
        <v>113</v>
      </c>
      <c r="G10" s="83" t="s">
        <v>76</v>
      </c>
      <c r="H10" s="79"/>
      <c r="I10" s="63"/>
      <c r="J10" s="63"/>
      <c r="K10" s="63"/>
      <c r="L10" s="63"/>
      <c r="M10" s="67">
        <f>N27</f>
        <v>5410</v>
      </c>
      <c r="N10" s="67"/>
    </row>
    <row r="11" spans="2:14" ht="15.75">
      <c r="B11" s="88" t="s">
        <v>105</v>
      </c>
      <c r="C11" s="66" t="s">
        <v>49</v>
      </c>
      <c r="D11" s="66" t="s">
        <v>48</v>
      </c>
      <c r="E11" s="66"/>
      <c r="F11" s="69" t="s">
        <v>86</v>
      </c>
      <c r="G11" s="70" t="s">
        <v>62</v>
      </c>
      <c r="H11" s="60"/>
      <c r="I11" s="63">
        <v>0</v>
      </c>
      <c r="J11" s="63">
        <v>0</v>
      </c>
      <c r="K11" s="63">
        <v>0</v>
      </c>
      <c r="L11" s="63">
        <v>0</v>
      </c>
      <c r="M11" s="67">
        <f>N25</f>
        <v>70950</v>
      </c>
      <c r="N11" s="67"/>
    </row>
    <row r="12" spans="2:14" ht="26.25" customHeight="1">
      <c r="B12" s="88" t="s">
        <v>105</v>
      </c>
      <c r="C12" s="66" t="s">
        <v>49</v>
      </c>
      <c r="D12" s="66" t="s">
        <v>48</v>
      </c>
      <c r="E12" s="66"/>
      <c r="F12" s="69" t="s">
        <v>87</v>
      </c>
      <c r="G12" s="70" t="s">
        <v>63</v>
      </c>
      <c r="H12" s="60"/>
      <c r="I12" s="63">
        <v>0</v>
      </c>
      <c r="J12" s="63">
        <v>0</v>
      </c>
      <c r="K12" s="63">
        <v>0</v>
      </c>
      <c r="L12" s="63">
        <v>0</v>
      </c>
      <c r="M12" s="67">
        <f>N26</f>
        <v>34850</v>
      </c>
      <c r="N12" s="67"/>
    </row>
    <row r="13" spans="2:14" ht="21" customHeight="1">
      <c r="B13" s="88" t="s">
        <v>105</v>
      </c>
      <c r="C13" s="66" t="s">
        <v>110</v>
      </c>
      <c r="D13" s="66" t="s">
        <v>48</v>
      </c>
      <c r="E13" s="66"/>
      <c r="F13" s="85" t="s">
        <v>85</v>
      </c>
      <c r="G13" s="83">
        <v>913584</v>
      </c>
      <c r="H13" s="89"/>
      <c r="I13" s="63"/>
      <c r="J13" s="63">
        <v>2062.23</v>
      </c>
      <c r="K13" s="63"/>
      <c r="L13" s="63"/>
      <c r="M13" s="67"/>
      <c r="N13" s="67"/>
    </row>
    <row r="14" spans="2:14" ht="15.75">
      <c r="B14" s="88"/>
      <c r="C14" s="66"/>
      <c r="D14" s="66"/>
      <c r="E14" s="66"/>
      <c r="F14" s="66"/>
      <c r="G14" s="66"/>
      <c r="H14" s="60"/>
      <c r="I14" s="63"/>
      <c r="J14" s="63"/>
      <c r="K14" s="63"/>
      <c r="L14" s="63"/>
      <c r="M14" s="68"/>
      <c r="N14" s="68"/>
    </row>
    <row r="15" spans="2:14" ht="18.75">
      <c r="B15" s="88" t="s">
        <v>105</v>
      </c>
      <c r="C15" s="66" t="s">
        <v>67</v>
      </c>
      <c r="D15" s="66" t="s">
        <v>66</v>
      </c>
      <c r="E15" s="66"/>
      <c r="F15" s="84" t="s">
        <v>85</v>
      </c>
      <c r="G15" s="83">
        <v>913584</v>
      </c>
      <c r="H15" s="89"/>
      <c r="I15" s="63"/>
      <c r="J15" s="63"/>
      <c r="K15" s="63"/>
      <c r="L15" s="63"/>
      <c r="M15" s="90"/>
      <c r="N15" s="63">
        <v>2062.23</v>
      </c>
    </row>
    <row r="16" spans="2:14" ht="21" customHeight="1">
      <c r="B16" s="88" t="s">
        <v>105</v>
      </c>
      <c r="C16" s="66" t="s">
        <v>65</v>
      </c>
      <c r="D16" s="66" t="s">
        <v>64</v>
      </c>
      <c r="E16" s="66"/>
      <c r="F16" s="84" t="s">
        <v>84</v>
      </c>
      <c r="G16" s="84" t="s">
        <v>60</v>
      </c>
      <c r="H16" s="60"/>
      <c r="I16" s="63">
        <v>0</v>
      </c>
      <c r="J16" s="63">
        <v>0</v>
      </c>
      <c r="K16" s="63">
        <v>0</v>
      </c>
      <c r="L16" s="63">
        <v>0</v>
      </c>
      <c r="M16" s="67">
        <v>0</v>
      </c>
      <c r="N16" s="67">
        <v>3337900</v>
      </c>
    </row>
    <row r="17" spans="2:14" ht="18.75">
      <c r="B17" s="88" t="s">
        <v>105</v>
      </c>
      <c r="C17" s="66" t="s">
        <v>65</v>
      </c>
      <c r="D17" s="66" t="s">
        <v>64</v>
      </c>
      <c r="E17" s="66"/>
      <c r="F17" s="84" t="s">
        <v>111</v>
      </c>
      <c r="G17" s="84" t="s">
        <v>60</v>
      </c>
      <c r="H17" s="60"/>
      <c r="I17" s="63">
        <v>0</v>
      </c>
      <c r="J17" s="63">
        <v>0</v>
      </c>
      <c r="K17" s="63">
        <v>0</v>
      </c>
      <c r="L17" s="63">
        <v>0</v>
      </c>
      <c r="M17" s="67">
        <v>0</v>
      </c>
      <c r="N17" s="67">
        <v>685868</v>
      </c>
    </row>
    <row r="18" spans="2:14" ht="18.75">
      <c r="B18" s="88" t="s">
        <v>105</v>
      </c>
      <c r="C18" s="66" t="s">
        <v>65</v>
      </c>
      <c r="D18" s="66" t="s">
        <v>64</v>
      </c>
      <c r="E18" s="66"/>
      <c r="F18" s="84" t="s">
        <v>85</v>
      </c>
      <c r="G18" s="84" t="s">
        <v>61</v>
      </c>
      <c r="H18" s="77"/>
      <c r="I18" s="63">
        <v>0</v>
      </c>
      <c r="J18" s="63">
        <v>0</v>
      </c>
      <c r="K18" s="63">
        <v>0</v>
      </c>
      <c r="L18" s="63">
        <v>0</v>
      </c>
      <c r="M18" s="67">
        <v>0</v>
      </c>
      <c r="N18" s="67">
        <v>972200</v>
      </c>
    </row>
    <row r="19" spans="2:14" ht="26.25" customHeight="1">
      <c r="B19" s="88" t="s">
        <v>105</v>
      </c>
      <c r="C19" s="66" t="s">
        <v>65</v>
      </c>
      <c r="D19" s="66" t="s">
        <v>64</v>
      </c>
      <c r="E19" s="66"/>
      <c r="F19" s="84" t="s">
        <v>112</v>
      </c>
      <c r="G19" s="84" t="s">
        <v>61</v>
      </c>
      <c r="H19" s="60"/>
      <c r="I19" s="63">
        <v>0</v>
      </c>
      <c r="J19" s="63">
        <v>0</v>
      </c>
      <c r="K19" s="63">
        <v>0</v>
      </c>
      <c r="L19" s="63">
        <v>0</v>
      </c>
      <c r="M19" s="67">
        <v>0</v>
      </c>
      <c r="N19" s="67">
        <v>200700</v>
      </c>
    </row>
    <row r="20" spans="2:14" ht="26.25" customHeight="1">
      <c r="B20" s="88" t="s">
        <v>105</v>
      </c>
      <c r="C20" s="66" t="s">
        <v>67</v>
      </c>
      <c r="D20" s="66" t="s">
        <v>66</v>
      </c>
      <c r="E20" s="66"/>
      <c r="F20" s="84" t="s">
        <v>84</v>
      </c>
      <c r="G20" s="84" t="s">
        <v>60</v>
      </c>
      <c r="H20" s="79"/>
      <c r="I20" s="63">
        <v>0</v>
      </c>
      <c r="J20" s="63">
        <v>0</v>
      </c>
      <c r="K20" s="63">
        <v>0</v>
      </c>
      <c r="L20" s="63">
        <v>0</v>
      </c>
      <c r="M20" s="67">
        <v>0</v>
      </c>
      <c r="N20" s="67">
        <v>1008060</v>
      </c>
    </row>
    <row r="21" spans="2:14" ht="26.25" customHeight="1">
      <c r="B21" s="88" t="s">
        <v>105</v>
      </c>
      <c r="C21" s="66" t="s">
        <v>67</v>
      </c>
      <c r="D21" s="66" t="s">
        <v>66</v>
      </c>
      <c r="E21" s="66"/>
      <c r="F21" s="84" t="s">
        <v>111</v>
      </c>
      <c r="G21" s="84" t="s">
        <v>60</v>
      </c>
      <c r="H21" s="79"/>
      <c r="I21" s="63">
        <v>0</v>
      </c>
      <c r="J21" s="63">
        <v>0</v>
      </c>
      <c r="K21" s="63">
        <v>0</v>
      </c>
      <c r="L21" s="63">
        <v>0</v>
      </c>
      <c r="M21" s="67">
        <v>0</v>
      </c>
      <c r="N21" s="67">
        <v>207132</v>
      </c>
    </row>
    <row r="22" spans="2:14" ht="26.25" customHeight="1">
      <c r="B22" s="88" t="s">
        <v>105</v>
      </c>
      <c r="C22" s="66" t="s">
        <v>67</v>
      </c>
      <c r="D22" s="66" t="s">
        <v>66</v>
      </c>
      <c r="E22" s="66"/>
      <c r="F22" s="84" t="s">
        <v>85</v>
      </c>
      <c r="G22" s="84" t="s">
        <v>61</v>
      </c>
      <c r="H22" s="79"/>
      <c r="I22" s="63">
        <v>0</v>
      </c>
      <c r="J22" s="63">
        <v>0</v>
      </c>
      <c r="K22" s="63">
        <v>0</v>
      </c>
      <c r="L22" s="63">
        <v>0</v>
      </c>
      <c r="M22" s="67">
        <v>0</v>
      </c>
      <c r="N22" s="67">
        <v>293600</v>
      </c>
    </row>
    <row r="23" spans="2:14" ht="26.25" customHeight="1">
      <c r="B23" s="88" t="s">
        <v>105</v>
      </c>
      <c r="C23" s="66" t="s">
        <v>67</v>
      </c>
      <c r="D23" s="66" t="s">
        <v>66</v>
      </c>
      <c r="E23" s="66"/>
      <c r="F23" s="84" t="s">
        <v>112</v>
      </c>
      <c r="G23" s="84" t="s">
        <v>61</v>
      </c>
      <c r="H23" s="79"/>
      <c r="I23" s="63">
        <v>0</v>
      </c>
      <c r="J23" s="63">
        <v>0</v>
      </c>
      <c r="K23" s="63">
        <v>0</v>
      </c>
      <c r="L23" s="63">
        <v>0</v>
      </c>
      <c r="M23" s="67">
        <v>0</v>
      </c>
      <c r="N23" s="67">
        <v>60700</v>
      </c>
    </row>
    <row r="24" spans="2:14" ht="15.75">
      <c r="B24" s="88" t="s">
        <v>105</v>
      </c>
      <c r="C24" s="70" t="s">
        <v>68</v>
      </c>
      <c r="D24" s="70" t="s">
        <v>50</v>
      </c>
      <c r="E24" s="70"/>
      <c r="F24" s="69" t="s">
        <v>75</v>
      </c>
      <c r="G24" s="70" t="s">
        <v>76</v>
      </c>
      <c r="H24" s="60"/>
      <c r="I24" s="63">
        <v>0</v>
      </c>
      <c r="J24" s="63">
        <v>0</v>
      </c>
      <c r="K24" s="63">
        <v>0</v>
      </c>
      <c r="L24" s="63">
        <v>0</v>
      </c>
      <c r="M24" s="67">
        <v>0</v>
      </c>
      <c r="N24" s="71">
        <v>23400</v>
      </c>
    </row>
    <row r="25" spans="2:14" ht="15.75">
      <c r="B25" s="88" t="s">
        <v>105</v>
      </c>
      <c r="C25" s="70" t="s">
        <v>58</v>
      </c>
      <c r="D25" s="70" t="s">
        <v>50</v>
      </c>
      <c r="E25" s="70"/>
      <c r="F25" s="69" t="s">
        <v>86</v>
      </c>
      <c r="G25" s="70" t="s">
        <v>62</v>
      </c>
      <c r="H25" s="60"/>
      <c r="I25" s="63">
        <v>0</v>
      </c>
      <c r="J25" s="63">
        <v>0</v>
      </c>
      <c r="K25" s="63">
        <v>0</v>
      </c>
      <c r="L25" s="63">
        <v>0</v>
      </c>
      <c r="M25" s="67">
        <v>0</v>
      </c>
      <c r="N25" s="71">
        <v>70950</v>
      </c>
    </row>
    <row r="26" spans="2:14" ht="21.75" customHeight="1">
      <c r="B26" s="88" t="s">
        <v>105</v>
      </c>
      <c r="C26" s="70" t="s">
        <v>58</v>
      </c>
      <c r="D26" s="70" t="s">
        <v>50</v>
      </c>
      <c r="E26" s="70"/>
      <c r="F26" s="69" t="s">
        <v>87</v>
      </c>
      <c r="G26" s="70" t="s">
        <v>63</v>
      </c>
      <c r="H26" s="60"/>
      <c r="I26" s="63">
        <v>0</v>
      </c>
      <c r="J26" s="63">
        <v>0</v>
      </c>
      <c r="K26" s="63">
        <v>0</v>
      </c>
      <c r="L26" s="63">
        <v>0</v>
      </c>
      <c r="M26" s="67">
        <v>0</v>
      </c>
      <c r="N26" s="71">
        <v>34850</v>
      </c>
    </row>
    <row r="27" spans="2:14" ht="21.75" customHeight="1">
      <c r="B27" s="88" t="s">
        <v>105</v>
      </c>
      <c r="C27" s="70" t="s">
        <v>59</v>
      </c>
      <c r="D27" s="70" t="s">
        <v>50</v>
      </c>
      <c r="E27" s="70"/>
      <c r="F27" s="69" t="s">
        <v>113</v>
      </c>
      <c r="G27" s="70" t="s">
        <v>76</v>
      </c>
      <c r="H27" s="79"/>
      <c r="I27" s="63">
        <v>0</v>
      </c>
      <c r="J27" s="63">
        <v>0</v>
      </c>
      <c r="K27" s="63">
        <v>0</v>
      </c>
      <c r="L27" s="63">
        <v>0</v>
      </c>
      <c r="M27" s="67">
        <v>0</v>
      </c>
      <c r="N27" s="71">
        <v>5410</v>
      </c>
    </row>
    <row r="28" spans="2:14" ht="15.75">
      <c r="B28" s="81" t="s">
        <v>105</v>
      </c>
      <c r="C28" s="70" t="s">
        <v>59</v>
      </c>
      <c r="D28" s="70" t="s">
        <v>50</v>
      </c>
      <c r="E28" s="70"/>
      <c r="F28" s="69" t="s">
        <v>75</v>
      </c>
      <c r="G28" s="70" t="s">
        <v>76</v>
      </c>
      <c r="H28" s="60"/>
      <c r="I28" s="63">
        <v>0</v>
      </c>
      <c r="J28" s="63">
        <v>0</v>
      </c>
      <c r="K28" s="63">
        <v>0</v>
      </c>
      <c r="L28" s="63">
        <v>0</v>
      </c>
      <c r="M28" s="67">
        <v>0</v>
      </c>
      <c r="N28" s="71">
        <v>21600</v>
      </c>
    </row>
    <row r="29" spans="2:14" ht="15.75">
      <c r="B29" s="57"/>
      <c r="C29" s="72"/>
      <c r="D29" s="72"/>
      <c r="E29" s="72"/>
      <c r="F29" s="72"/>
      <c r="G29" s="72"/>
      <c r="H29" s="51"/>
      <c r="I29" s="51"/>
      <c r="J29" s="91">
        <f>SUM(J13:J28)</f>
        <v>2062.23</v>
      </c>
      <c r="K29" s="51"/>
      <c r="L29" s="51"/>
      <c r="M29" s="73">
        <f>SUM(M5:M28)</f>
        <v>6922370</v>
      </c>
      <c r="N29" s="73">
        <f>SUM(N5:N28)</f>
        <v>6924432.2300000004</v>
      </c>
    </row>
    <row r="30" spans="2:14">
      <c r="B30" s="6"/>
      <c r="C30" s="6"/>
      <c r="D30" s="130"/>
      <c r="E30" s="130"/>
      <c r="F30" s="131"/>
      <c r="G30" s="51"/>
      <c r="H30" s="6"/>
      <c r="I30" s="6"/>
      <c r="J30" s="6"/>
      <c r="K30" s="6"/>
      <c r="L30" s="6"/>
      <c r="M30" s="6"/>
      <c r="N30" s="6"/>
    </row>
    <row r="31" spans="2:14">
      <c r="B31" s="6"/>
      <c r="C31" s="6"/>
      <c r="D31" s="130"/>
      <c r="E31" s="130"/>
      <c r="F31" s="131"/>
      <c r="G31" s="51"/>
      <c r="H31" s="6"/>
      <c r="I31" s="6"/>
      <c r="J31" s="6"/>
      <c r="K31" s="6"/>
      <c r="L31" s="6"/>
      <c r="M31" s="6"/>
      <c r="N31" s="6"/>
    </row>
    <row r="32" spans="2:14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2:14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2:14">
      <c r="B34" s="125" t="s">
        <v>36</v>
      </c>
      <c r="C34" s="125"/>
      <c r="D34" s="7"/>
      <c r="E34" s="7"/>
      <c r="F34" s="7"/>
      <c r="G34" s="6"/>
      <c r="H34" s="104" t="s">
        <v>100</v>
      </c>
      <c r="I34" s="104"/>
      <c r="J34" s="6"/>
      <c r="K34" s="6"/>
      <c r="L34" s="6"/>
      <c r="M34" s="6"/>
      <c r="N34" s="6"/>
    </row>
    <row r="35" spans="2:14">
      <c r="B35" s="125"/>
      <c r="C35" s="125"/>
      <c r="D35" s="36" t="s">
        <v>4</v>
      </c>
      <c r="E35" s="82"/>
      <c r="F35" s="10"/>
      <c r="G35" s="11"/>
      <c r="H35" s="116" t="s">
        <v>5</v>
      </c>
      <c r="I35" s="116"/>
      <c r="J35" s="6"/>
      <c r="K35" s="133" t="s">
        <v>40</v>
      </c>
      <c r="L35" s="97"/>
      <c r="M35" s="97"/>
      <c r="N35" s="97"/>
    </row>
    <row r="36" spans="2:14" ht="21" customHeight="1">
      <c r="B36" s="6"/>
      <c r="C36" s="6"/>
      <c r="D36" s="6"/>
      <c r="E36" s="6"/>
      <c r="F36" s="6"/>
      <c r="G36" s="6"/>
      <c r="H36" s="6"/>
      <c r="I36" s="6"/>
      <c r="J36" s="6"/>
      <c r="K36" s="120"/>
      <c r="L36" s="98"/>
      <c r="M36" s="98"/>
      <c r="N36" s="98"/>
    </row>
    <row r="37" spans="2:14" ht="30.75" customHeight="1">
      <c r="B37" s="123" t="s">
        <v>37</v>
      </c>
      <c r="C37" s="123"/>
      <c r="D37" s="104"/>
      <c r="E37" s="104"/>
      <c r="F37" s="104"/>
      <c r="G37" s="6"/>
      <c r="H37" s="104" t="s">
        <v>106</v>
      </c>
      <c r="I37" s="104"/>
      <c r="J37" s="6"/>
      <c r="K37" s="16" t="s">
        <v>38</v>
      </c>
      <c r="L37" s="17"/>
      <c r="M37" s="17"/>
      <c r="N37" s="17"/>
    </row>
    <row r="38" spans="2:14" ht="13.5" customHeight="1">
      <c r="B38" s="123"/>
      <c r="C38" s="123"/>
      <c r="D38" s="36" t="s">
        <v>4</v>
      </c>
      <c r="E38" s="82"/>
      <c r="F38" s="10"/>
      <c r="G38" s="6"/>
      <c r="H38" s="116" t="s">
        <v>5</v>
      </c>
      <c r="I38" s="116"/>
      <c r="J38" s="18"/>
      <c r="K38" s="19"/>
      <c r="L38" s="20" t="s">
        <v>39</v>
      </c>
      <c r="M38" s="20" t="s">
        <v>4</v>
      </c>
      <c r="N38" s="20" t="s">
        <v>5</v>
      </c>
    </row>
    <row r="39" spans="2:14">
      <c r="B39" s="6"/>
      <c r="C39" s="6"/>
      <c r="D39" s="6"/>
      <c r="E39" s="6"/>
      <c r="F39" s="6"/>
      <c r="G39" s="6"/>
      <c r="H39" s="6"/>
      <c r="I39" s="6"/>
      <c r="J39" s="6"/>
      <c r="K39" s="19"/>
      <c r="L39" s="17"/>
      <c r="M39" s="17"/>
      <c r="N39" s="17"/>
    </row>
    <row r="40" spans="2:14">
      <c r="B40" s="123" t="s">
        <v>38</v>
      </c>
      <c r="C40" s="123"/>
      <c r="D40" s="104" t="s">
        <v>95</v>
      </c>
      <c r="E40" s="104"/>
      <c r="F40" s="104"/>
      <c r="G40" s="104"/>
      <c r="H40" s="104"/>
      <c r="I40" s="104" t="s">
        <v>94</v>
      </c>
      <c r="J40" s="104"/>
      <c r="K40" s="121" t="s">
        <v>42</v>
      </c>
      <c r="L40" s="122"/>
      <c r="M40" s="17"/>
      <c r="N40" s="17"/>
    </row>
    <row r="41" spans="2:14">
      <c r="B41" s="123"/>
      <c r="C41" s="123"/>
      <c r="D41" s="42" t="s">
        <v>39</v>
      </c>
      <c r="E41" s="20"/>
      <c r="F41" s="23"/>
      <c r="G41" s="124" t="s">
        <v>4</v>
      </c>
      <c r="H41" s="124"/>
      <c r="I41" s="124" t="s">
        <v>5</v>
      </c>
      <c r="J41" s="124"/>
      <c r="K41" s="24"/>
      <c r="L41" s="25"/>
      <c r="M41" s="25"/>
      <c r="N41" s="25"/>
    </row>
    <row r="42" spans="2:14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2:14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2:14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2:14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2:14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</sheetData>
  <mergeCells count="25">
    <mergeCell ref="K40:L40"/>
    <mergeCell ref="G41:H41"/>
    <mergeCell ref="I41:J41"/>
    <mergeCell ref="B37:C38"/>
    <mergeCell ref="D37:F37"/>
    <mergeCell ref="H37:I37"/>
    <mergeCell ref="H38:I38"/>
    <mergeCell ref="B40:C41"/>
    <mergeCell ref="D40:F40"/>
    <mergeCell ref="G40:H40"/>
    <mergeCell ref="I40:J40"/>
    <mergeCell ref="K2:L2"/>
    <mergeCell ref="M2:N2"/>
    <mergeCell ref="D30:F30"/>
    <mergeCell ref="D31:F31"/>
    <mergeCell ref="B34:C35"/>
    <mergeCell ref="H34:I34"/>
    <mergeCell ref="H35:I35"/>
    <mergeCell ref="B2:B3"/>
    <mergeCell ref="D2:D3"/>
    <mergeCell ref="F2:F3"/>
    <mergeCell ref="H2:H3"/>
    <mergeCell ref="I2:J2"/>
    <mergeCell ref="G2:G3"/>
    <mergeCell ref="K35:N36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местный МЗ</vt:lpstr>
      <vt:lpstr>сведения МЗ</vt:lpstr>
      <vt:lpstr>местный ЦП</vt:lpstr>
      <vt:lpstr>сведения ЦП</vt:lpstr>
      <vt:lpstr>местный ПДД</vt:lpstr>
      <vt:lpstr>сведения ПДД</vt:lpstr>
      <vt:lpstr>областной МЗ</vt:lpstr>
      <vt:lpstr>сведения ОБЛ</vt:lpstr>
      <vt:lpstr>'сведения МЗ'!Область_печати</vt:lpstr>
      <vt:lpstr>'сведения ОБЛ'!Область_печати</vt:lpstr>
      <vt:lpstr>'сведения ПДД'!Область_печати</vt:lpstr>
      <vt:lpstr>'сведения ЦП'!Область_печати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</dc:creator>
  <cp:lastModifiedBy>Оксана</cp:lastModifiedBy>
  <cp:lastPrinted>2018-01-31T08:23:28Z</cp:lastPrinted>
  <dcterms:created xsi:type="dcterms:W3CDTF">2016-08-23T07:10:37Z</dcterms:created>
  <dcterms:modified xsi:type="dcterms:W3CDTF">2018-01-31T08:25:16Z</dcterms:modified>
</cp:coreProperties>
</file>